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mailarizona.sharepoint.com/sites/OSFA-Staff-FederalWork-Study/Shared Documents/FWS/FWS 2024-2025 AY/"/>
    </mc:Choice>
  </mc:AlternateContent>
  <xr:revisionPtr revIDLastSave="275" documentId="13_ncr:4000b_{DFFEC3DB-82C3-472E-955B-EC94CCECF99C}" xr6:coauthVersionLast="47" xr6:coauthVersionMax="47" xr10:uidLastSave="{ACBE2A13-7F10-4BD8-BD9F-0DD464518A54}"/>
  <bookViews>
    <workbookView xWindow="-30" yWindow="0" windowWidth="28590" windowHeight="15480" tabRatio="985" xr2:uid="{00000000-000D-0000-FFFF-FFFF00000000}"/>
  </bookViews>
  <sheets>
    <sheet name="Sample Invoice" sheetId="27" r:id="rId1"/>
    <sheet name="Aug 2024" sheetId="22" r:id="rId2"/>
    <sheet name="Sept 2024" sheetId="12" r:id="rId3"/>
    <sheet name="Oct 2024" sheetId="25" r:id="rId4"/>
    <sheet name="Nov 2024" sheetId="19" r:id="rId5"/>
    <sheet name="Dec 2024" sheetId="23" r:id="rId6"/>
    <sheet name="Jan 2025" sheetId="11" r:id="rId7"/>
    <sheet name="Feb 2025" sheetId="16" r:id="rId8"/>
    <sheet name="Mar 2025" sheetId="9" r:id="rId9"/>
    <sheet name="Apr 2025" sheetId="10" r:id="rId10"/>
    <sheet name="May 2025" sheetId="20" r:id="rId11"/>
    <sheet name="Summer May 2025" sheetId="26" r:id="rId12"/>
    <sheet name="June 2025" sheetId="15" r:id="rId13"/>
    <sheet name="July 2025" sheetId="24" r:id="rId14"/>
    <sheet name="Aug 2025" sheetId="13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3" l="1"/>
  <c r="H28" i="13"/>
  <c r="H25" i="13"/>
  <c r="H22" i="13"/>
  <c r="H19" i="13"/>
  <c r="H34" i="24"/>
  <c r="H31" i="24"/>
  <c r="H28" i="24"/>
  <c r="H25" i="24"/>
  <c r="H22" i="24"/>
  <c r="H19" i="24"/>
  <c r="H34" i="15"/>
  <c r="H40" i="15" s="1"/>
  <c r="H31" i="15"/>
  <c r="H28" i="15"/>
  <c r="H25" i="15"/>
  <c r="H22" i="15"/>
  <c r="C19" i="15"/>
  <c r="D19" i="15" s="1"/>
  <c r="E19" i="15" s="1"/>
  <c r="F19" i="15" s="1"/>
  <c r="G19" i="15" s="1"/>
  <c r="A22" i="15" s="1"/>
  <c r="B22" i="15" s="1"/>
  <c r="C22" i="15" s="1"/>
  <c r="D22" i="15" s="1"/>
  <c r="E22" i="15" s="1"/>
  <c r="F22" i="15" s="1"/>
  <c r="G22" i="15" s="1"/>
  <c r="A25" i="15" s="1"/>
  <c r="B25" i="15" s="1"/>
  <c r="C25" i="15" s="1"/>
  <c r="D25" i="15" s="1"/>
  <c r="E25" i="15" s="1"/>
  <c r="F25" i="15" s="1"/>
  <c r="G25" i="15" s="1"/>
  <c r="A28" i="15" s="1"/>
  <c r="B28" i="15" s="1"/>
  <c r="C28" i="15" s="1"/>
  <c r="D28" i="15" s="1"/>
  <c r="E28" i="15" s="1"/>
  <c r="F28" i="15" s="1"/>
  <c r="G28" i="15" s="1"/>
  <c r="A31" i="15" s="1"/>
  <c r="B31" i="15" s="1"/>
  <c r="B19" i="15"/>
  <c r="H28" i="26"/>
  <c r="H19" i="26"/>
  <c r="H44" i="20"/>
  <c r="H41" i="20"/>
  <c r="H34" i="20"/>
  <c r="H31" i="20"/>
  <c r="H28" i="20"/>
  <c r="H25" i="20"/>
  <c r="H22" i="20"/>
  <c r="H19" i="20"/>
  <c r="A31" i="20"/>
  <c r="A28" i="20"/>
  <c r="B28" i="20" s="1"/>
  <c r="C28" i="20" s="1"/>
  <c r="D28" i="20" s="1"/>
  <c r="E28" i="20" s="1"/>
  <c r="F28" i="20" s="1"/>
  <c r="G28" i="20" s="1"/>
  <c r="C25" i="20"/>
  <c r="D25" i="20" s="1"/>
  <c r="E25" i="20" s="1"/>
  <c r="F25" i="20" s="1"/>
  <c r="G25" i="20" s="1"/>
  <c r="B25" i="20"/>
  <c r="H34" i="10"/>
  <c r="H31" i="10"/>
  <c r="H28" i="10"/>
  <c r="H25" i="10"/>
  <c r="H22" i="10"/>
  <c r="H19" i="10"/>
  <c r="H37" i="9"/>
  <c r="H34" i="9"/>
  <c r="H31" i="9"/>
  <c r="H28" i="9"/>
  <c r="H25" i="9"/>
  <c r="H22" i="9"/>
  <c r="H19" i="9"/>
  <c r="B34" i="9"/>
  <c r="H34" i="16"/>
  <c r="H31" i="16"/>
  <c r="H28" i="16"/>
  <c r="H25" i="16"/>
  <c r="H22" i="16"/>
  <c r="H19" i="16"/>
  <c r="H34" i="11"/>
  <c r="H31" i="11"/>
  <c r="H28" i="11"/>
  <c r="H25" i="11"/>
  <c r="H22" i="11"/>
  <c r="H19" i="11"/>
  <c r="E31" i="11"/>
  <c r="F31" i="11" s="1"/>
  <c r="H34" i="23"/>
  <c r="B19" i="23"/>
  <c r="C19" i="23" s="1"/>
  <c r="D19" i="23" s="1"/>
  <c r="E19" i="23" s="1"/>
  <c r="F19" i="23" s="1"/>
  <c r="G19" i="23" s="1"/>
  <c r="A22" i="23" s="1"/>
  <c r="B22" i="23" s="1"/>
  <c r="C22" i="23" s="1"/>
  <c r="D22" i="23" s="1"/>
  <c r="E22" i="23" s="1"/>
  <c r="F22" i="23" s="1"/>
  <c r="G22" i="23" s="1"/>
  <c r="A25" i="23" s="1"/>
  <c r="B25" i="23" s="1"/>
  <c r="C25" i="23" s="1"/>
  <c r="D25" i="23" s="1"/>
  <c r="E25" i="23" s="1"/>
  <c r="F25" i="23" s="1"/>
  <c r="G25" i="23" s="1"/>
  <c r="A28" i="23" s="1"/>
  <c r="B28" i="23" s="1"/>
  <c r="C28" i="23" s="1"/>
  <c r="D28" i="23" s="1"/>
  <c r="E28" i="23" s="1"/>
  <c r="F28" i="23" s="1"/>
  <c r="G28" i="23" s="1"/>
  <c r="A31" i="23" s="1"/>
  <c r="B31" i="23" s="1"/>
  <c r="C31" i="23" s="1"/>
  <c r="H34" i="19"/>
  <c r="H31" i="19"/>
  <c r="H28" i="19"/>
  <c r="H25" i="19"/>
  <c r="H22" i="19"/>
  <c r="H19" i="19"/>
  <c r="F31" i="19"/>
  <c r="G31" i="19" s="1"/>
  <c r="E31" i="19"/>
  <c r="H34" i="25"/>
  <c r="H31" i="25"/>
  <c r="H28" i="25"/>
  <c r="H25" i="25"/>
  <c r="H22" i="25"/>
  <c r="H19" i="25"/>
  <c r="H34" i="12"/>
  <c r="H31" i="12"/>
  <c r="H28" i="12"/>
  <c r="H25" i="12"/>
  <c r="H22" i="12"/>
  <c r="H19" i="12"/>
  <c r="C19" i="12"/>
  <c r="D19" i="12" s="1"/>
  <c r="E19" i="12" s="1"/>
  <c r="F19" i="12" s="1"/>
  <c r="G19" i="12" s="1"/>
  <c r="A22" i="12" s="1"/>
  <c r="B22" i="12" s="1"/>
  <c r="C22" i="12" s="1"/>
  <c r="D22" i="12" s="1"/>
  <c r="E22" i="12" s="1"/>
  <c r="F22" i="12" s="1"/>
  <c r="G22" i="12" s="1"/>
  <c r="A25" i="12" s="1"/>
  <c r="B25" i="12" s="1"/>
  <c r="C25" i="12" s="1"/>
  <c r="D25" i="12" s="1"/>
  <c r="E25" i="12" s="1"/>
  <c r="F25" i="12" s="1"/>
  <c r="G25" i="12" s="1"/>
  <c r="A28" i="12" s="1"/>
  <c r="B28" i="12" s="1"/>
  <c r="C28" i="12" s="1"/>
  <c r="D28" i="12" s="1"/>
  <c r="E28" i="12" s="1"/>
  <c r="F28" i="12" s="1"/>
  <c r="G28" i="12" s="1"/>
  <c r="A31" i="12" s="1"/>
  <c r="B31" i="12" s="1"/>
  <c r="B19" i="12"/>
  <c r="H31" i="22"/>
  <c r="H28" i="22"/>
  <c r="H25" i="22"/>
  <c r="F28" i="22"/>
  <c r="G28" i="22" s="1"/>
  <c r="D19" i="24"/>
  <c r="E19" i="24" s="1"/>
  <c r="F19" i="24" s="1"/>
  <c r="G19" i="24" s="1"/>
  <c r="A22" i="24" s="1"/>
  <c r="B22" i="24" s="1"/>
  <c r="C22" i="24" s="1"/>
  <c r="D22" i="24" s="1"/>
  <c r="E22" i="24" s="1"/>
  <c r="F22" i="24" s="1"/>
  <c r="G22" i="24" s="1"/>
  <c r="A25" i="24" s="1"/>
  <c r="B25" i="24" s="1"/>
  <c r="C25" i="24" s="1"/>
  <c r="D25" i="24" s="1"/>
  <c r="E25" i="24" s="1"/>
  <c r="F25" i="24" s="1"/>
  <c r="G25" i="24" s="1"/>
  <c r="A28" i="24" s="1"/>
  <c r="B28" i="24" s="1"/>
  <c r="C28" i="24" s="1"/>
  <c r="D28" i="24" s="1"/>
  <c r="E28" i="24" s="1"/>
  <c r="F28" i="24" s="1"/>
  <c r="G28" i="24" s="1"/>
  <c r="A31" i="24" s="1"/>
  <c r="B31" i="24" s="1"/>
  <c r="C31" i="24" s="1"/>
  <c r="D31" i="24" s="1"/>
  <c r="E31" i="24" s="1"/>
  <c r="H25" i="26"/>
  <c r="H22" i="26"/>
  <c r="D19" i="10"/>
  <c r="E19" i="10" s="1"/>
  <c r="F19" i="10" s="1"/>
  <c r="G19" i="10" s="1"/>
  <c r="A22" i="10" s="1"/>
  <c r="B22" i="10" s="1"/>
  <c r="C22" i="10" s="1"/>
  <c r="D22" i="10" s="1"/>
  <c r="E22" i="10" s="1"/>
  <c r="F22" i="10" s="1"/>
  <c r="G22" i="10" s="1"/>
  <c r="A25" i="10" s="1"/>
  <c r="B25" i="10" s="1"/>
  <c r="C25" i="10" s="1"/>
  <c r="D25" i="10" s="1"/>
  <c r="E25" i="10" s="1"/>
  <c r="F25" i="10" s="1"/>
  <c r="G25" i="10" s="1"/>
  <c r="A28" i="10" s="1"/>
  <c r="B28" i="10" s="1"/>
  <c r="C28" i="10" s="1"/>
  <c r="D28" i="10" s="1"/>
  <c r="E28" i="10" s="1"/>
  <c r="F28" i="10" s="1"/>
  <c r="G28" i="10" s="1"/>
  <c r="A31" i="10" s="1"/>
  <c r="B31" i="10" s="1"/>
  <c r="C31" i="10" s="1"/>
  <c r="D31" i="10" s="1"/>
  <c r="D19" i="25"/>
  <c r="E19" i="25" s="1"/>
  <c r="F19" i="25" s="1"/>
  <c r="G19" i="25" s="1"/>
  <c r="A22" i="25" s="1"/>
  <c r="B22" i="25" s="1"/>
  <c r="C22" i="25" s="1"/>
  <c r="D22" i="25" s="1"/>
  <c r="E22" i="25" s="1"/>
  <c r="F22" i="25" s="1"/>
  <c r="G22" i="25" s="1"/>
  <c r="A25" i="25" s="1"/>
  <c r="B25" i="25" s="1"/>
  <c r="C25" i="25" s="1"/>
  <c r="D25" i="25" s="1"/>
  <c r="E25" i="25" s="1"/>
  <c r="F25" i="25" s="1"/>
  <c r="G25" i="25" s="1"/>
  <c r="A28" i="25" s="1"/>
  <c r="B28" i="25" s="1"/>
  <c r="C28" i="25" s="1"/>
  <c r="D28" i="25" s="1"/>
  <c r="E28" i="25" s="1"/>
  <c r="F28" i="25" s="1"/>
  <c r="G28" i="25" s="1"/>
  <c r="A31" i="25" s="1"/>
  <c r="B31" i="25" s="1"/>
  <c r="C31" i="25" s="1"/>
  <c r="D31" i="25" s="1"/>
  <c r="E31" i="25" s="1"/>
  <c r="B28" i="22"/>
  <c r="C28" i="22" s="1"/>
  <c r="D28" i="22" s="1"/>
  <c r="E28" i="22" s="1"/>
  <c r="E19" i="11"/>
  <c r="F19" i="11" s="1"/>
  <c r="G19" i="11" s="1"/>
  <c r="A22" i="11" s="1"/>
  <c r="B22" i="11" s="1"/>
  <c r="C22" i="11" s="1"/>
  <c r="D22" i="11" s="1"/>
  <c r="E22" i="11" s="1"/>
  <c r="F22" i="11" s="1"/>
  <c r="G22" i="11" s="1"/>
  <c r="A25" i="11" s="1"/>
  <c r="B25" i="11" s="1"/>
  <c r="C25" i="11" s="1"/>
  <c r="D25" i="11" s="1"/>
  <c r="E25" i="11" s="1"/>
  <c r="F25" i="11" s="1"/>
  <c r="G25" i="11" s="1"/>
  <c r="A28" i="11" s="1"/>
  <c r="B28" i="11" s="1"/>
  <c r="C28" i="11" s="1"/>
  <c r="D28" i="11" s="1"/>
  <c r="E28" i="11" s="1"/>
  <c r="F28" i="11" s="1"/>
  <c r="G28" i="11" s="1"/>
  <c r="A31" i="11" s="1"/>
  <c r="B31" i="11" s="1"/>
  <c r="C31" i="11" s="1"/>
  <c r="D31" i="11" s="1"/>
  <c r="A22" i="16"/>
  <c r="B22" i="16" s="1"/>
  <c r="C22" i="16" s="1"/>
  <c r="D22" i="16" s="1"/>
  <c r="E22" i="16" s="1"/>
  <c r="F22" i="16" s="1"/>
  <c r="G22" i="16" s="1"/>
  <c r="A25" i="16" s="1"/>
  <c r="B25" i="16" s="1"/>
  <c r="C25" i="16" s="1"/>
  <c r="D25" i="16" s="1"/>
  <c r="E25" i="16" s="1"/>
  <c r="F25" i="16" s="1"/>
  <c r="G25" i="16" s="1"/>
  <c r="A28" i="16" s="1"/>
  <c r="B28" i="16" s="1"/>
  <c r="C28" i="16" s="1"/>
  <c r="D28" i="16" s="1"/>
  <c r="E28" i="16" s="1"/>
  <c r="F28" i="16" s="1"/>
  <c r="G28" i="16" s="1"/>
  <c r="A31" i="16" s="1"/>
  <c r="B31" i="16" s="1"/>
  <c r="C31" i="16" s="1"/>
  <c r="D31" i="16" s="1"/>
  <c r="E31" i="16" s="1"/>
  <c r="F31" i="16" s="1"/>
  <c r="G19" i="19"/>
  <c r="A22" i="19" s="1"/>
  <c r="B22" i="19" s="1"/>
  <c r="C22" i="19" s="1"/>
  <c r="D22" i="19" s="1"/>
  <c r="E22" i="19" s="1"/>
  <c r="F22" i="19" s="1"/>
  <c r="G22" i="19" s="1"/>
  <c r="A25" i="19" s="1"/>
  <c r="B25" i="19" s="1"/>
  <c r="C25" i="19" s="1"/>
  <c r="D25" i="19" s="1"/>
  <c r="E25" i="19" s="1"/>
  <c r="F25" i="19" s="1"/>
  <c r="G25" i="19" s="1"/>
  <c r="A28" i="19" s="1"/>
  <c r="B28" i="19" s="1"/>
  <c r="C28" i="19" s="1"/>
  <c r="D28" i="19" s="1"/>
  <c r="E28" i="19" s="1"/>
  <c r="F28" i="19" s="1"/>
  <c r="G28" i="19" s="1"/>
  <c r="A31" i="19" s="1"/>
  <c r="B31" i="19" s="1"/>
  <c r="C31" i="19" s="1"/>
  <c r="D31" i="19" s="1"/>
  <c r="A22" i="9"/>
  <c r="B22" i="9" s="1"/>
  <c r="C22" i="9" s="1"/>
  <c r="D22" i="9" s="1"/>
  <c r="E22" i="9" s="1"/>
  <c r="F22" i="9" s="1"/>
  <c r="G22" i="9" s="1"/>
  <c r="A25" i="9" s="1"/>
  <c r="B25" i="9" s="1"/>
  <c r="C25" i="9" s="1"/>
  <c r="D25" i="9" s="1"/>
  <c r="E25" i="9" s="1"/>
  <c r="F25" i="9" s="1"/>
  <c r="G25" i="9" s="1"/>
  <c r="A28" i="9" s="1"/>
  <c r="B28" i="9" s="1"/>
  <c r="C28" i="9" s="1"/>
  <c r="D28" i="9" s="1"/>
  <c r="E28" i="9" s="1"/>
  <c r="F28" i="9" s="1"/>
  <c r="G28" i="9" s="1"/>
  <c r="A31" i="9" s="1"/>
  <c r="B31" i="9" s="1"/>
  <c r="C31" i="9" s="1"/>
  <c r="D31" i="9" s="1"/>
  <c r="E31" i="9" s="1"/>
  <c r="F31" i="9" s="1"/>
  <c r="G31" i="9" s="1"/>
  <c r="A34" i="9" s="1"/>
  <c r="G19" i="13"/>
  <c r="A22" i="13" s="1"/>
  <c r="B22" i="13" s="1"/>
  <c r="C22" i="13" s="1"/>
  <c r="D22" i="13" s="1"/>
  <c r="E22" i="13" s="1"/>
  <c r="F22" i="13" s="1"/>
  <c r="G22" i="13" s="1"/>
  <c r="A25" i="13" s="1"/>
  <c r="B25" i="13" s="1"/>
  <c r="C25" i="13" s="1"/>
  <c r="D25" i="13" s="1"/>
  <c r="E25" i="13" s="1"/>
  <c r="F25" i="13" s="1"/>
  <c r="G25" i="13" s="1"/>
  <c r="A28" i="13" s="1"/>
  <c r="F19" i="20"/>
  <c r="G19" i="20" s="1"/>
  <c r="A22" i="20" s="1"/>
  <c r="B22" i="20" s="1"/>
  <c r="C22" i="20" s="1"/>
  <c r="D22" i="20" s="1"/>
  <c r="E22" i="20" s="1"/>
  <c r="F22" i="20" s="1"/>
  <c r="G22" i="20" s="1"/>
  <c r="A25" i="20" s="1"/>
  <c r="C25" i="22"/>
  <c r="D25" i="22" s="1"/>
  <c r="E25" i="22" s="1"/>
  <c r="F25" i="22" s="1"/>
  <c r="G25" i="22" s="1"/>
  <c r="C19" i="26"/>
  <c r="D19" i="26" s="1"/>
  <c r="E19" i="26" s="1"/>
  <c r="F19" i="26" s="1"/>
  <c r="G19" i="26" s="1"/>
  <c r="H37" i="13" l="1"/>
  <c r="H40" i="13" s="1"/>
  <c r="H40" i="24"/>
  <c r="H43" i="24" s="1"/>
  <c r="H43" i="15"/>
  <c r="H34" i="26"/>
  <c r="H37" i="26" s="1"/>
  <c r="H40" i="10"/>
  <c r="H43" i="10" s="1"/>
  <c r="H43" i="9"/>
  <c r="H46" i="9" s="1"/>
  <c r="H40" i="16"/>
  <c r="H43" i="16" s="1"/>
  <c r="H41" i="11"/>
  <c r="H44" i="11" s="1"/>
  <c r="H41" i="23"/>
  <c r="H44" i="23" s="1"/>
  <c r="H41" i="19"/>
  <c r="H44" i="19" s="1"/>
  <c r="H38" i="25"/>
  <c r="H41" i="25" s="1"/>
  <c r="H40" i="12"/>
  <c r="H43" i="12" s="1"/>
  <c r="H37" i="22"/>
  <c r="H40" i="22" s="1"/>
</calcChain>
</file>

<file path=xl/sharedStrings.xml><?xml version="1.0" encoding="utf-8"?>
<sst xmlns="http://schemas.openxmlformats.org/spreadsheetml/2006/main" count="477" uniqueCount="70">
  <si>
    <t>Sun</t>
  </si>
  <si>
    <t>Mon</t>
  </si>
  <si>
    <t>Tues</t>
  </si>
  <si>
    <t xml:space="preserve">Wed </t>
  </si>
  <si>
    <t>Thur</t>
  </si>
  <si>
    <t>Fri</t>
  </si>
  <si>
    <t>Sat</t>
  </si>
  <si>
    <t>Hourly Pay Rate</t>
  </si>
  <si>
    <t>Weekly Totals</t>
  </si>
  <si>
    <t>Total Gross Earnings</t>
  </si>
  <si>
    <t>Supervisor's Signature and Date</t>
  </si>
  <si>
    <t>SUPERVISOR CERTIFICATION: I certify that this time sheet is a true statement of time worked by this student and that hours listed for holidays represent time worked.</t>
  </si>
  <si>
    <t>Tucson, Arizona 85721-0066</t>
  </si>
  <si>
    <t>FAX:  (520) 621-9473</t>
  </si>
  <si>
    <t xml:space="preserve">AGENCY NAME:                                               </t>
  </si>
  <si>
    <t xml:space="preserve">NAME (LAST, FIRST MI): </t>
  </si>
  <si>
    <t>AGENCY PHONE NUMBER:</t>
  </si>
  <si>
    <t xml:space="preserve">CONTACT PERSON:  </t>
  </si>
  <si>
    <t xml:space="preserve"> </t>
  </si>
  <si>
    <t xml:space="preserve">  </t>
  </si>
  <si>
    <t>Comments</t>
  </si>
  <si>
    <t>Student's Signature and Date:</t>
  </si>
  <si>
    <t>Monthly Totals</t>
  </si>
  <si>
    <t>Administration Building, Rm. 208</t>
  </si>
  <si>
    <t>P.O. Box 210066</t>
  </si>
  <si>
    <t xml:space="preserve">(520) 621-1858 </t>
  </si>
  <si>
    <t>FEDERAL WORK-STUDY PROGRAM OFF-CAMPUS STUDENT TIME SHEET</t>
  </si>
  <si>
    <t>PAY PERIOD:  March 01 through March 31</t>
  </si>
  <si>
    <t>PAY PERIOD:  February 1 through February 28</t>
  </si>
  <si>
    <t>PAY PERIOD:  April 1 through April 30</t>
  </si>
  <si>
    <t>http://financialaid.arizona.edu</t>
  </si>
  <si>
    <t>50% of Total Gross Earnings</t>
  </si>
  <si>
    <t>Student's Signature and Date</t>
  </si>
  <si>
    <t>Comments:</t>
  </si>
  <si>
    <t>Hourly Pay rate</t>
  </si>
  <si>
    <t>Student ID Number:</t>
  </si>
  <si>
    <t xml:space="preserve">Office of Scholarships and Financial Aid </t>
  </si>
  <si>
    <t>Holiday</t>
  </si>
  <si>
    <t>Monthly Total</t>
  </si>
  <si>
    <t>Hourly Rate</t>
  </si>
  <si>
    <t>SUPERVISOR CERTIFICATON: I certify that this time sheet is a true statement of time worked by this student and that hours listed for holidays respresent time worked.</t>
  </si>
  <si>
    <t>Supervisor's Signature and Date:</t>
  </si>
  <si>
    <t>SUPERVISOR CERTIFICATION:  I certify that this time sheet is a true statement of time worked by the student and that the hours listed for holidays represent time worked.</t>
  </si>
  <si>
    <t>SUMMER PAY PERIOD:  June 1 through June 30</t>
  </si>
  <si>
    <t>SUMMER PAY PERIOD:  July 1 through July 31</t>
  </si>
  <si>
    <t>DO NOT USE SOCIAL SECURITY</t>
  </si>
  <si>
    <t>NUMBERS ON THE INVOICE</t>
  </si>
  <si>
    <t xml:space="preserve">Student's Name (Last, First MI): </t>
  </si>
  <si>
    <t>Employer:</t>
  </si>
  <si>
    <t>Employer Phone:</t>
  </si>
  <si>
    <t xml:space="preserve">Pay Period: September 01 through September 30  </t>
  </si>
  <si>
    <t>Employer Contact Person:</t>
  </si>
  <si>
    <t>Pay Period:  October 1 through October 31</t>
  </si>
  <si>
    <t>Pay Period:  November 01 through November 30</t>
  </si>
  <si>
    <t>Pay Period:  December 1 through December 31</t>
  </si>
  <si>
    <t>Sunday</t>
  </si>
  <si>
    <t>Monday</t>
  </si>
  <si>
    <t>Tuesday</t>
  </si>
  <si>
    <t>Wednesday</t>
  </si>
  <si>
    <t>Thursday</t>
  </si>
  <si>
    <t>Friday</t>
  </si>
  <si>
    <t>Saturday</t>
  </si>
  <si>
    <t>Pay Period:  January 01 through Januarry 31</t>
  </si>
  <si>
    <t>Pay Period:  August 19 through August 31</t>
  </si>
  <si>
    <t>Comments: If the student is graduating in December, the last day they may work is December 19, 2024</t>
  </si>
  <si>
    <r>
      <t xml:space="preserve">Comments: </t>
    </r>
    <r>
      <rPr>
        <i/>
        <sz val="9"/>
        <rFont val="Arial"/>
        <family val="2"/>
      </rPr>
      <t xml:space="preserve"> If you are graduating in Spring 2025, your last day of work must be on or before the 15</t>
    </r>
    <r>
      <rPr>
        <sz val="9"/>
        <rFont val="Arial"/>
        <family val="2"/>
      </rPr>
      <t>th</t>
    </r>
    <r>
      <rPr>
        <i/>
        <sz val="9"/>
        <rFont val="Arial"/>
        <family val="2"/>
      </rPr>
      <t>.</t>
    </r>
    <r>
      <rPr>
        <sz val="9"/>
        <rFont val="Arial"/>
        <family val="2"/>
      </rPr>
      <t xml:space="preserve"> Continuing students must be awarded FWS for Summer in order to continue working after the 25th.</t>
    </r>
  </si>
  <si>
    <t>PAY PERIOD: May 1 through May 25</t>
  </si>
  <si>
    <t>SUMMER PAY PERIOD:  May 26 through May 31</t>
  </si>
  <si>
    <t>Comments:  You must be awarded Federal Work Study for the 2025-2026 academic year to work past the 17th.</t>
  </si>
  <si>
    <t>SUMMER PAY PERIOD:  August 1 through August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</si>
</sst>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[Red]0.00"/>
    <numFmt numFmtId="165" formatCode="&quot;$&quot;#,##0.00;[Red]&quot;$&quot;#,##0.00"/>
    <numFmt numFmtId="166" formatCode="mm/dd/yy;@"/>
    <numFmt numFmtId="167" formatCode="m/d/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9"/>
      <name val="Arial"/>
      <family val="2"/>
    </font>
    <font>
      <sz val="9"/>
      <name val="Times New Roman"/>
      <family val="1"/>
    </font>
    <font>
      <u/>
      <sz val="9"/>
      <color indexed="12"/>
      <name val="Arial"/>
      <family val="2"/>
    </font>
    <font>
      <i/>
      <sz val="9"/>
      <name val="Arial"/>
      <family val="2"/>
    </font>
    <font>
      <sz val="16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5" fillId="0" borderId="0" xfId="0" applyFont="1"/>
    <xf numFmtId="0" fontId="0" fillId="0" borderId="1" xfId="0" applyBorder="1"/>
    <xf numFmtId="166" fontId="0" fillId="0" borderId="1" xfId="0" applyNumberFormat="1" applyBorder="1"/>
    <xf numFmtId="167" fontId="0" fillId="0" borderId="1" xfId="0" applyNumberFormat="1" applyBorder="1"/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/>
    <xf numFmtId="0" fontId="3" fillId="0" borderId="0" xfId="1" applyBorder="1" applyAlignment="1" applyProtection="1"/>
    <xf numFmtId="166" fontId="0" fillId="3" borderId="1" xfId="0" applyNumberFormat="1" applyFill="1" applyBorder="1"/>
    <xf numFmtId="167" fontId="0" fillId="3" borderId="1" xfId="0" applyNumberFormat="1" applyFill="1" applyBorder="1"/>
    <xf numFmtId="166" fontId="8" fillId="3" borderId="1" xfId="0" applyNumberFormat="1" applyFont="1" applyFill="1" applyBorder="1"/>
    <xf numFmtId="166" fontId="8" fillId="0" borderId="1" xfId="0" applyNumberFormat="1" applyFont="1" applyBorder="1"/>
    <xf numFmtId="0" fontId="0" fillId="0" borderId="2" xfId="0" applyBorder="1" applyAlignment="1">
      <alignment horizontal="left" wrapText="1"/>
    </xf>
    <xf numFmtId="0" fontId="11" fillId="0" borderId="0" xfId="0" applyFont="1"/>
    <xf numFmtId="0" fontId="10" fillId="0" borderId="0" xfId="0" applyFont="1"/>
    <xf numFmtId="0" fontId="12" fillId="0" borderId="0" xfId="1" applyFont="1" applyBorder="1" applyAlignment="1" applyProtection="1"/>
    <xf numFmtId="0" fontId="0" fillId="0" borderId="0" xfId="0" applyAlignment="1">
      <alignment wrapText="1"/>
    </xf>
    <xf numFmtId="0" fontId="15" fillId="0" borderId="0" xfId="0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0" fontId="3" fillId="0" borderId="0" xfId="1" applyBorder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14" fontId="15" fillId="0" borderId="0" xfId="0" applyNumberFormat="1" applyFont="1" applyAlignment="1">
      <alignment horizontal="left" vertical="center" wrapText="1"/>
    </xf>
    <xf numFmtId="0" fontId="3" fillId="0" borderId="0" xfId="1" applyBorder="1" applyAlignment="1" applyProtection="1">
      <alignment vertical="center"/>
    </xf>
    <xf numFmtId="0" fontId="15" fillId="0" borderId="0" xfId="0" applyFont="1" applyAlignment="1">
      <alignment vertical="center"/>
    </xf>
    <xf numFmtId="167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4" fillId="0" borderId="0" xfId="0" applyFont="1"/>
    <xf numFmtId="167" fontId="8" fillId="3" borderId="1" xfId="0" applyNumberFormat="1" applyFont="1" applyFill="1" applyBorder="1"/>
    <xf numFmtId="166" fontId="0" fillId="3" borderId="3" xfId="0" applyNumberFormat="1" applyFill="1" applyBorder="1"/>
    <xf numFmtId="2" fontId="0" fillId="0" borderId="1" xfId="0" applyNumberForma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166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5" fontId="0" fillId="0" borderId="5" xfId="0" applyNumberFormat="1" applyBorder="1" applyProtection="1">
      <protection locked="0"/>
    </xf>
    <xf numFmtId="165" fontId="0" fillId="0" borderId="6" xfId="0" applyNumberFormat="1" applyBorder="1" applyProtection="1">
      <protection locked="0"/>
    </xf>
    <xf numFmtId="165" fontId="0" fillId="0" borderId="7" xfId="0" applyNumberFormat="1" applyBorder="1" applyProtection="1">
      <protection locked="0"/>
    </xf>
    <xf numFmtId="165" fontId="0" fillId="0" borderId="8" xfId="0" applyNumberFormat="1" applyBorder="1" applyProtection="1">
      <protection locked="0"/>
    </xf>
    <xf numFmtId="165" fontId="0" fillId="0" borderId="9" xfId="0" applyNumberFormat="1" applyBorder="1" applyProtection="1">
      <protection locked="0"/>
    </xf>
    <xf numFmtId="165" fontId="0" fillId="0" borderId="10" xfId="0" applyNumberFormat="1" applyBorder="1" applyProtection="1">
      <protection locked="0"/>
    </xf>
    <xf numFmtId="164" fontId="0" fillId="2" borderId="1" xfId="0" applyNumberFormat="1" applyFill="1" applyBorder="1"/>
    <xf numFmtId="2" fontId="0" fillId="0" borderId="2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Alignment="1">
      <alignment wrapText="1"/>
    </xf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0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2" fontId="0" fillId="0" borderId="2" xfId="0" applyNumberFormat="1" applyBorder="1"/>
    <xf numFmtId="2" fontId="0" fillId="0" borderId="4" xfId="0" applyNumberFormat="1" applyBorder="1"/>
    <xf numFmtId="165" fontId="0" fillId="0" borderId="5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5" fontId="0" fillId="0" borderId="6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0" fillId="0" borderId="9" xfId="0" applyNumberFormat="1" applyBorder="1" applyAlignment="1">
      <alignment wrapText="1"/>
    </xf>
    <xf numFmtId="165" fontId="0" fillId="0" borderId="10" xfId="0" applyNumberFormat="1" applyBorder="1" applyAlignment="1">
      <alignment wrapText="1"/>
    </xf>
    <xf numFmtId="0" fontId="0" fillId="0" borderId="5" xfId="0" applyBorder="1"/>
    <xf numFmtId="0" fontId="1" fillId="0" borderId="7" xfId="0" applyFont="1" applyBorder="1"/>
    <xf numFmtId="2" fontId="0" fillId="0" borderId="1" xfId="0" applyNumberFormat="1" applyBorder="1"/>
    <xf numFmtId="0" fontId="4" fillId="0" borderId="0" xfId="0" applyFont="1" applyAlignment="1">
      <alignment wrapText="1"/>
    </xf>
    <xf numFmtId="0" fontId="6" fillId="0" borderId="0" xfId="0" applyFont="1"/>
    <xf numFmtId="0" fontId="1" fillId="0" borderId="5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0" fillId="0" borderId="5" xfId="0" applyBorder="1" applyAlignment="1" applyProtection="1">
      <alignment wrapText="1"/>
      <protection locked="0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3" borderId="2" xfId="0" applyNumberFormat="1" applyFill="1" applyBorder="1"/>
    <xf numFmtId="2" fontId="0" fillId="3" borderId="4" xfId="0" applyNumberFormat="1" applyFill="1" applyBorder="1"/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2" fontId="0" fillId="3" borderId="5" xfId="0" applyNumberFormat="1" applyFill="1" applyBorder="1"/>
    <xf numFmtId="2" fontId="0" fillId="3" borderId="6" xfId="0" applyNumberFormat="1" applyFill="1" applyBorder="1"/>
    <xf numFmtId="2" fontId="0" fillId="3" borderId="7" xfId="0" applyNumberFormat="1" applyFill="1" applyBorder="1"/>
    <xf numFmtId="2" fontId="0" fillId="3" borderId="8" xfId="0" applyNumberFormat="1" applyFill="1" applyBorder="1"/>
    <xf numFmtId="2" fontId="0" fillId="3" borderId="9" xfId="0" applyNumberFormat="1" applyFill="1" applyBorder="1"/>
    <xf numFmtId="2" fontId="0" fillId="3" borderId="10" xfId="0" applyNumberFormat="1" applyFill="1" applyBorder="1"/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9" xfId="0" applyBorder="1" applyAlignment="1">
      <alignment wrapText="1"/>
    </xf>
    <xf numFmtId="0" fontId="8" fillId="0" borderId="5" xfId="0" applyFont="1" applyBorder="1"/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0" fontId="8" fillId="0" borderId="5" xfId="0" applyFont="1" applyBorder="1" applyAlignment="1" applyProtection="1">
      <alignment wrapText="1"/>
      <protection locked="0"/>
    </xf>
    <xf numFmtId="0" fontId="8" fillId="0" borderId="7" xfId="0" applyFont="1" applyBorder="1"/>
    <xf numFmtId="0" fontId="8" fillId="0" borderId="2" xfId="0" applyFont="1" applyBorder="1" applyAlignment="1">
      <alignment wrapText="1"/>
    </xf>
    <xf numFmtId="2" fontId="0" fillId="3" borderId="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2" xfId="0" applyFont="1" applyBorder="1" applyAlignment="1">
      <alignment wrapText="1"/>
    </xf>
    <xf numFmtId="2" fontId="0" fillId="3" borderId="1" xfId="0" applyNumberFormat="1" applyFill="1" applyBorder="1"/>
    <xf numFmtId="2" fontId="0" fillId="3" borderId="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8" fillId="0" borderId="3" xfId="0" applyFont="1" applyBorder="1" applyAlignment="1">
      <alignment wrapText="1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>
      <alignment horizontal="center"/>
    </xf>
    <xf numFmtId="0" fontId="8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2" fontId="0" fillId="3" borderId="3" xfId="0" applyNumberFormat="1" applyFill="1" applyBorder="1"/>
    <xf numFmtId="2" fontId="8" fillId="0" borderId="5" xfId="0" applyNumberFormat="1" applyFont="1" applyBorder="1"/>
    <xf numFmtId="0" fontId="10" fillId="0" borderId="5" xfId="0" applyFont="1" applyBorder="1" applyAlignment="1" applyProtection="1">
      <alignment wrapText="1"/>
      <protection locked="0"/>
    </xf>
    <xf numFmtId="0" fontId="1" fillId="0" borderId="11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164" fontId="0" fillId="3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165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5" xfId="0" applyFont="1" applyBorder="1" applyAlignment="1">
      <alignment wrapText="1"/>
    </xf>
    <xf numFmtId="2" fontId="8" fillId="0" borderId="2" xfId="0" applyNumberFormat="1" applyFont="1" applyBorder="1" applyProtection="1">
      <protection locked="0"/>
    </xf>
    <xf numFmtId="0" fontId="1" fillId="0" borderId="7" xfId="0" applyFont="1" applyBorder="1" applyAlignment="1">
      <alignment wrapText="1"/>
    </xf>
    <xf numFmtId="167" fontId="0" fillId="0" borderId="1" xfId="0" applyNumberFormat="1" applyFill="1" applyBorder="1"/>
    <xf numFmtId="164" fontId="0" fillId="0" borderId="2" xfId="0" applyNumberFormat="1" applyFill="1" applyBorder="1"/>
    <xf numFmtId="164" fontId="0" fillId="0" borderId="4" xfId="0" applyNumberFormat="1" applyFill="1" applyBorder="1"/>
    <xf numFmtId="166" fontId="0" fillId="0" borderId="1" xfId="0" applyNumberFormat="1" applyFill="1" applyBorder="1"/>
    <xf numFmtId="164" fontId="0" fillId="0" borderId="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2" xfId="0" applyFill="1" applyBorder="1" applyAlignment="1"/>
    <xf numFmtId="0" fontId="0" fillId="0" borderId="4" xfId="0" applyBorder="1" applyAlignment="1"/>
    <xf numFmtId="2" fontId="0" fillId="0" borderId="2" xfId="0" applyNumberFormat="1" applyFill="1" applyBorder="1"/>
    <xf numFmtId="2" fontId="0" fillId="0" borderId="4" xfId="0" applyNumberFormat="1" applyFill="1" applyBorder="1"/>
    <xf numFmtId="2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2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2" fontId="1" fillId="0" borderId="2" xfId="0" applyNumberFormat="1" applyFont="1" applyBorder="1" applyAlignment="1" applyProtection="1">
      <protection locked="0"/>
    </xf>
    <xf numFmtId="166" fontId="8" fillId="0" borderId="1" xfId="0" applyNumberFormat="1" applyFont="1" applyFill="1" applyBorder="1"/>
    <xf numFmtId="2" fontId="0" fillId="0" borderId="2" xfId="0" applyNumberFormat="1" applyBorder="1" applyAlignment="1" applyProtection="1">
      <alignment horizontal="center"/>
      <protection locked="0"/>
    </xf>
    <xf numFmtId="167" fontId="1" fillId="3" borderId="1" xfId="0" applyNumberFormat="1" applyFont="1" applyFill="1" applyBorder="1"/>
    <xf numFmtId="0" fontId="16" fillId="0" borderId="5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8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2" fontId="1" fillId="3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0" fillId="0" borderId="2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/>
    <xf numFmtId="2" fontId="0" fillId="0" borderId="1" xfId="0" applyNumberFormat="1" applyFill="1" applyBorder="1"/>
    <xf numFmtId="0" fontId="0" fillId="0" borderId="0" xfId="0" applyBorder="1"/>
    <xf numFmtId="2" fontId="0" fillId="0" borderId="1" xfId="0" applyNumberFormat="1" applyFill="1" applyBorder="1" applyProtection="1">
      <protection locked="0"/>
    </xf>
    <xf numFmtId="2" fontId="0" fillId="0" borderId="2" xfId="0" applyNumberFormat="1" applyBorder="1" applyAlignment="1" applyProtection="1">
      <protection locked="0"/>
    </xf>
    <xf numFmtId="2" fontId="0" fillId="0" borderId="2" xfId="0" applyNumberFormat="1" applyFill="1" applyBorder="1" applyAlignment="1" applyProtection="1">
      <protection locked="0"/>
    </xf>
    <xf numFmtId="2" fontId="0" fillId="0" borderId="1" xfId="0" applyNumberFormat="1" applyBorder="1" applyAlignment="1"/>
    <xf numFmtId="0" fontId="0" fillId="0" borderId="1" xfId="0" applyBorder="1" applyAlignment="1"/>
    <xf numFmtId="2" fontId="0" fillId="3" borderId="2" xfId="0" applyNumberFormat="1" applyFill="1" applyBorder="1" applyAlignment="1" applyProtection="1">
      <protection locked="0"/>
    </xf>
    <xf numFmtId="0" fontId="0" fillId="3" borderId="4" xfId="0" applyFill="1" applyBorder="1" applyAlignment="1"/>
    <xf numFmtId="14" fontId="0" fillId="3" borderId="1" xfId="0" applyNumberFormat="1" applyFill="1" applyBorder="1" applyProtection="1">
      <protection locked="0"/>
    </xf>
    <xf numFmtId="2" fontId="8" fillId="3" borderId="2" xfId="0" applyNumberFormat="1" applyFont="1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vertical="center"/>
    </xf>
    <xf numFmtId="0" fontId="0" fillId="3" borderId="1" xfId="0" applyFill="1" applyBorder="1"/>
    <xf numFmtId="2" fontId="1" fillId="0" borderId="2" xfId="0" applyNumberFormat="1" applyFont="1" applyFill="1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0</xdr:row>
          <xdr:rowOff>38100</xdr:rowOff>
        </xdr:from>
        <xdr:to>
          <xdr:col>11</xdr:col>
          <xdr:colOff>581025</xdr:colOff>
          <xdr:row>50</xdr:row>
          <xdr:rowOff>123825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3907" name="Picture 3" descr="Horizontal Logo">
          <a:extLst>
            <a:ext uri="{FF2B5EF4-FFF2-40B4-BE49-F238E27FC236}">
              <a16:creationId xmlns:a16="http://schemas.microsoft.com/office/drawing/2014/main" id="{A5D35647-75C7-9064-0258-5977EF3EA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4931" name="Picture 1" descr="Horizontal Logo">
          <a:extLst>
            <a:ext uri="{FF2B5EF4-FFF2-40B4-BE49-F238E27FC236}">
              <a16:creationId xmlns:a16="http://schemas.microsoft.com/office/drawing/2014/main" id="{08D12107-EA2E-EE85-8844-C5EA82C57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241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5955" name="Picture 1" descr="Horizontal Logo">
          <a:extLst>
            <a:ext uri="{FF2B5EF4-FFF2-40B4-BE49-F238E27FC236}">
              <a16:creationId xmlns:a16="http://schemas.microsoft.com/office/drawing/2014/main" id="{A9B7ABE2-33BE-16F3-0C55-DB223420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6979" name="Picture 1" descr="Horizontal Logo">
          <a:extLst>
            <a:ext uri="{FF2B5EF4-FFF2-40B4-BE49-F238E27FC236}">
              <a16:creationId xmlns:a16="http://schemas.microsoft.com/office/drawing/2014/main" id="{31BDC6F3-DD6C-1974-2631-2E680357D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8003" name="Picture 1" descr="Horizontal Logo">
          <a:extLst>
            <a:ext uri="{FF2B5EF4-FFF2-40B4-BE49-F238E27FC236}">
              <a16:creationId xmlns:a16="http://schemas.microsoft.com/office/drawing/2014/main" id="{47B62A51-0A43-90BD-B2E2-6A12FE64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9200" name="Picture 3" descr="Horizontal Logo">
          <a:extLst>
            <a:ext uri="{FF2B5EF4-FFF2-40B4-BE49-F238E27FC236}">
              <a16:creationId xmlns:a16="http://schemas.microsoft.com/office/drawing/2014/main" id="{34B0A2C3-05A7-742D-DE12-4E26AD57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9201" name="Picture 1" descr="Horizontal Logo">
          <a:extLst>
            <a:ext uri="{FF2B5EF4-FFF2-40B4-BE49-F238E27FC236}">
              <a16:creationId xmlns:a16="http://schemas.microsoft.com/office/drawing/2014/main" id="{03637593-61B7-DF82-B391-8E7074E17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15716" name="Picture 1" descr="Horizontal Logo">
          <a:extLst>
            <a:ext uri="{FF2B5EF4-FFF2-40B4-BE49-F238E27FC236}">
              <a16:creationId xmlns:a16="http://schemas.microsoft.com/office/drawing/2014/main" id="{89C9428A-B88D-5275-A23A-AC790752B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16739" name="Picture 3" descr="Horizontal Logo">
          <a:extLst>
            <a:ext uri="{FF2B5EF4-FFF2-40B4-BE49-F238E27FC236}">
              <a16:creationId xmlns:a16="http://schemas.microsoft.com/office/drawing/2014/main" id="{7C667A28-C80D-1C99-779C-B35C93C2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17763" name="Picture 1" descr="Horizontal Logo">
          <a:extLst>
            <a:ext uri="{FF2B5EF4-FFF2-40B4-BE49-F238E27FC236}">
              <a16:creationId xmlns:a16="http://schemas.microsoft.com/office/drawing/2014/main" id="{D6D0C92F-ED82-B6F0-AF62-B9CCBB43C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18787" name="Picture 1" descr="Horizontal Logo">
          <a:extLst>
            <a:ext uri="{FF2B5EF4-FFF2-40B4-BE49-F238E27FC236}">
              <a16:creationId xmlns:a16="http://schemas.microsoft.com/office/drawing/2014/main" id="{65D83CC3-D966-475D-B9AC-FB8ADF05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19811" name="Picture 1" descr="Horizontal Logo">
          <a:extLst>
            <a:ext uri="{FF2B5EF4-FFF2-40B4-BE49-F238E27FC236}">
              <a16:creationId xmlns:a16="http://schemas.microsoft.com/office/drawing/2014/main" id="{B576342E-5912-BB63-DAE3-CA31D8757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0835" name="Picture 3" descr="Horizontal Logo">
          <a:extLst>
            <a:ext uri="{FF2B5EF4-FFF2-40B4-BE49-F238E27FC236}">
              <a16:creationId xmlns:a16="http://schemas.microsoft.com/office/drawing/2014/main" id="{E426AA37-3B6A-8614-45F1-7922DA50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1859" name="Picture 1" descr="Horizontal Logo">
          <a:extLst>
            <a:ext uri="{FF2B5EF4-FFF2-40B4-BE49-F238E27FC236}">
              <a16:creationId xmlns:a16="http://schemas.microsoft.com/office/drawing/2014/main" id="{A85E3BF5-008A-83D2-69A9-12B574AF8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123825</xdr:rowOff>
    </xdr:from>
    <xdr:to>
      <xdr:col>3</xdr:col>
      <xdr:colOff>685800</xdr:colOff>
      <xdr:row>6</xdr:row>
      <xdr:rowOff>114300</xdr:rowOff>
    </xdr:to>
    <xdr:pic>
      <xdr:nvPicPr>
        <xdr:cNvPr id="22883" name="Picture 3" descr="Horizontal Logo">
          <a:extLst>
            <a:ext uri="{FF2B5EF4-FFF2-40B4-BE49-F238E27FC236}">
              <a16:creationId xmlns:a16="http://schemas.microsoft.com/office/drawing/2014/main" id="{AF6630D8-CAFB-95C1-AE4B-99C3FE8A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2790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financialaid.arizona.edu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financialaid.arizona.edu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financialaid.arizona.edu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financialaid.arizona.edu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financialaid.arizona.edu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financialaid.arizona.ed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inancialaid.arizona.ed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inancialaid.arizona.ed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inancialaid.arizona.ed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financialaid.arizona.ed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financialaid.arizona.ed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financialaid.arizona.ed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financialaid.arizona.ed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financialaid.arizona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M8:Q21"/>
  <sheetViews>
    <sheetView tabSelected="1" topLeftCell="C4" zoomScale="80" zoomScaleNormal="80" workbookViewId="0">
      <selection activeCell="M14" sqref="M14"/>
    </sheetView>
  </sheetViews>
  <sheetFormatPr defaultRowHeight="12.75" x14ac:dyDescent="0.2"/>
  <cols>
    <col min="13" max="13" width="32" customWidth="1"/>
    <col min="16" max="16" width="36.85546875" customWidth="1"/>
    <col min="17" max="17" width="58" customWidth="1"/>
  </cols>
  <sheetData>
    <row r="8" spans="13:17" ht="20.25" x14ac:dyDescent="0.3">
      <c r="M8" s="29" t="s">
        <v>45</v>
      </c>
    </row>
    <row r="9" spans="13:17" ht="20.25" x14ac:dyDescent="0.3">
      <c r="M9" s="29" t="s">
        <v>46</v>
      </c>
      <c r="P9" s="19"/>
      <c r="Q9" s="19"/>
    </row>
    <row r="10" spans="13:17" ht="15" x14ac:dyDescent="0.2">
      <c r="P10" s="19"/>
      <c r="Q10" s="20"/>
    </row>
    <row r="11" spans="13:17" ht="15" x14ac:dyDescent="0.2">
      <c r="P11" s="19"/>
      <c r="Q11" s="19"/>
    </row>
    <row r="12" spans="13:17" ht="15" x14ac:dyDescent="0.2">
      <c r="P12" s="19"/>
      <c r="Q12" s="21"/>
    </row>
    <row r="13" spans="13:17" ht="15" x14ac:dyDescent="0.2">
      <c r="P13" s="19"/>
      <c r="Q13" s="19"/>
    </row>
    <row r="14" spans="13:17" ht="15" x14ac:dyDescent="0.2">
      <c r="P14" s="19"/>
      <c r="Q14" s="19"/>
    </row>
    <row r="15" spans="13:17" ht="15.75" x14ac:dyDescent="0.2">
      <c r="P15" s="22"/>
      <c r="Q15" s="24"/>
    </row>
    <row r="16" spans="13:17" ht="15" x14ac:dyDescent="0.2">
      <c r="P16" s="19"/>
      <c r="Q16" s="25"/>
    </row>
    <row r="17" spans="16:17" ht="15" x14ac:dyDescent="0.2">
      <c r="P17" s="19"/>
      <c r="Q17" s="25"/>
    </row>
    <row r="18" spans="16:17" ht="15.75" x14ac:dyDescent="0.2">
      <c r="P18" s="22"/>
      <c r="Q18" s="25"/>
    </row>
    <row r="19" spans="16:17" ht="15" x14ac:dyDescent="0.2">
      <c r="P19" s="19"/>
      <c r="Q19" s="25"/>
    </row>
    <row r="20" spans="16:17" ht="15" x14ac:dyDescent="0.2">
      <c r="P20" s="19"/>
      <c r="Q20" s="25"/>
    </row>
    <row r="21" spans="16:17" ht="15" x14ac:dyDescent="0.2">
      <c r="P21" s="19"/>
      <c r="Q21" s="23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4337" r:id="rId4">
          <objectPr defaultSize="0" r:id="rId5">
            <anchor moveWithCells="1">
              <from>
                <xdr:col>1</xdr:col>
                <xdr:colOff>152400</xdr:colOff>
                <xdr:row>0</xdr:row>
                <xdr:rowOff>38100</xdr:rowOff>
              </from>
              <to>
                <xdr:col>11</xdr:col>
                <xdr:colOff>581025</xdr:colOff>
                <xdr:row>50</xdr:row>
                <xdr:rowOff>123825</xdr:rowOff>
              </to>
            </anchor>
          </objectPr>
        </oleObject>
      </mc:Choice>
      <mc:Fallback>
        <oleObject progId="Word.Document.12" shapeId="143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49"/>
  <sheetViews>
    <sheetView topLeftCell="A7" workbookViewId="0">
      <selection activeCell="H37" sqref="H37:I39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x14ac:dyDescent="0.2">
      <c r="A6" s="84"/>
      <c r="B6" s="85"/>
      <c r="E6" s="59"/>
      <c r="F6" s="59"/>
      <c r="G6" s="15" t="s">
        <v>13</v>
      </c>
      <c r="H6" s="16"/>
      <c r="I6" s="16"/>
      <c r="K6" s="1"/>
    </row>
    <row r="7" spans="1:25" x14ac:dyDescent="0.2">
      <c r="A7" s="85"/>
      <c r="B7" s="85"/>
      <c r="E7" s="59"/>
      <c r="F7" s="59"/>
      <c r="G7" s="17" t="s">
        <v>30</v>
      </c>
      <c r="H7" s="16"/>
      <c r="I7" s="16"/>
      <c r="L7" s="1"/>
    </row>
    <row r="8" spans="1:25" x14ac:dyDescent="0.2">
      <c r="A8" s="85"/>
      <c r="B8" s="59"/>
      <c r="E8" s="59"/>
      <c r="F8" s="59"/>
      <c r="H8" s="59"/>
      <c r="I8" s="59"/>
      <c r="L8" s="1"/>
      <c r="Y8" s="1"/>
    </row>
    <row r="9" spans="1:25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100" t="s">
        <v>15</v>
      </c>
      <c r="B12" s="87"/>
      <c r="C12" s="87"/>
      <c r="D12" s="88"/>
      <c r="E12" s="100" t="s">
        <v>35</v>
      </c>
      <c r="F12" s="88"/>
      <c r="G12" s="55" t="s">
        <v>29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100" t="s">
        <v>14</v>
      </c>
      <c r="B15" s="87"/>
      <c r="C15" s="87"/>
      <c r="D15" s="88"/>
      <c r="E15" s="96" t="s">
        <v>16</v>
      </c>
      <c r="F15" s="96"/>
      <c r="G15" s="96" t="s">
        <v>17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8</v>
      </c>
      <c r="I18" s="2"/>
    </row>
    <row r="19" spans="1:9" x14ac:dyDescent="0.2">
      <c r="A19" s="10"/>
      <c r="B19" s="10"/>
      <c r="C19" s="3">
        <v>45748</v>
      </c>
      <c r="D19" s="3">
        <f>(C19+1)</f>
        <v>45749</v>
      </c>
      <c r="E19" s="3">
        <f>(D19+1)</f>
        <v>45750</v>
      </c>
      <c r="F19" s="3">
        <f>(E19+1)</f>
        <v>45751</v>
      </c>
      <c r="G19" s="3">
        <f>(F19+1)</f>
        <v>45752</v>
      </c>
      <c r="H19" s="83">
        <f>SUM(C20:G21)</f>
        <v>0</v>
      </c>
      <c r="I19" s="83"/>
    </row>
    <row r="20" spans="1:9" x14ac:dyDescent="0.2">
      <c r="A20" s="110"/>
      <c r="B20" s="110"/>
      <c r="C20" s="47"/>
      <c r="D20" s="47"/>
      <c r="E20" s="47"/>
      <c r="F20" s="47"/>
      <c r="G20" s="47"/>
      <c r="H20" s="83"/>
      <c r="I20" s="83"/>
    </row>
    <row r="21" spans="1:9" x14ac:dyDescent="0.2">
      <c r="A21" s="111"/>
      <c r="B21" s="111"/>
      <c r="C21" s="48"/>
      <c r="D21" s="48"/>
      <c r="E21" s="48"/>
      <c r="F21" s="48"/>
      <c r="G21" s="48"/>
      <c r="H21" s="83"/>
      <c r="I21" s="83"/>
    </row>
    <row r="22" spans="1:9" x14ac:dyDescent="0.2">
      <c r="A22" s="3">
        <f>(G19+1)</f>
        <v>45753</v>
      </c>
      <c r="B22" s="3">
        <f t="shared" ref="B22:G22" si="0">A22+1</f>
        <v>45754</v>
      </c>
      <c r="C22" s="3">
        <f t="shared" si="0"/>
        <v>45755</v>
      </c>
      <c r="D22" s="3">
        <f t="shared" si="0"/>
        <v>45756</v>
      </c>
      <c r="E22" s="3">
        <f t="shared" si="0"/>
        <v>45757</v>
      </c>
      <c r="F22" s="3">
        <f t="shared" si="0"/>
        <v>45758</v>
      </c>
      <c r="G22" s="3">
        <f t="shared" si="0"/>
        <v>45759</v>
      </c>
      <c r="H22" s="83">
        <f>SUM(A23:G24)</f>
        <v>0</v>
      </c>
      <c r="I22" s="83"/>
    </row>
    <row r="23" spans="1:9" x14ac:dyDescent="0.2">
      <c r="A23" s="47"/>
      <c r="B23" s="47"/>
      <c r="C23" s="47"/>
      <c r="D23" s="47" t="s">
        <v>18</v>
      </c>
      <c r="E23" s="47"/>
      <c r="F23" s="47"/>
      <c r="G23" s="47"/>
      <c r="H23" s="83"/>
      <c r="I23" s="83"/>
    </row>
    <row r="24" spans="1:9" x14ac:dyDescent="0.2">
      <c r="A24" s="48"/>
      <c r="B24" s="48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G22+1</f>
        <v>45760</v>
      </c>
      <c r="B25" s="3">
        <f t="shared" ref="B25:G25" si="1">A25+1</f>
        <v>45761</v>
      </c>
      <c r="C25" s="3">
        <f t="shared" si="1"/>
        <v>45762</v>
      </c>
      <c r="D25" s="3">
        <f t="shared" si="1"/>
        <v>45763</v>
      </c>
      <c r="E25" s="3">
        <f t="shared" si="1"/>
        <v>45764</v>
      </c>
      <c r="F25" s="3">
        <f t="shared" si="1"/>
        <v>45765</v>
      </c>
      <c r="G25" s="3">
        <f t="shared" si="1"/>
        <v>45766</v>
      </c>
      <c r="H25" s="83">
        <f>SUM(A26:G27)</f>
        <v>0</v>
      </c>
      <c r="I25" s="83"/>
    </row>
    <row r="26" spans="1:9" x14ac:dyDescent="0.2">
      <c r="A26" s="47"/>
      <c r="B26" s="47"/>
      <c r="C26" s="47"/>
      <c r="D26" s="47" t="s">
        <v>18</v>
      </c>
      <c r="E26" s="47" t="s">
        <v>18</v>
      </c>
      <c r="F26" s="47"/>
      <c r="G26" s="47"/>
      <c r="H26" s="83"/>
      <c r="I26" s="83"/>
    </row>
    <row r="27" spans="1:9" x14ac:dyDescent="0.2">
      <c r="A27" s="48"/>
      <c r="B27" s="48"/>
      <c r="C27" s="48"/>
      <c r="D27" s="48"/>
      <c r="E27" s="48"/>
      <c r="F27" s="48"/>
      <c r="G27" s="48"/>
      <c r="H27" s="83"/>
      <c r="I27" s="83"/>
    </row>
    <row r="28" spans="1:9" x14ac:dyDescent="0.2">
      <c r="A28" s="3">
        <f>G25+1</f>
        <v>45767</v>
      </c>
      <c r="B28" s="3">
        <f t="shared" ref="B28:G28" si="2">A28+1</f>
        <v>45768</v>
      </c>
      <c r="C28" s="3">
        <f t="shared" si="2"/>
        <v>45769</v>
      </c>
      <c r="D28" s="3">
        <f t="shared" si="2"/>
        <v>45770</v>
      </c>
      <c r="E28" s="3">
        <f t="shared" si="2"/>
        <v>45771</v>
      </c>
      <c r="F28" s="3">
        <f t="shared" si="2"/>
        <v>45772</v>
      </c>
      <c r="G28" s="3">
        <f t="shared" si="2"/>
        <v>45773</v>
      </c>
      <c r="H28" s="83">
        <f>SUM(A29:G30)</f>
        <v>0</v>
      </c>
      <c r="I28" s="83"/>
    </row>
    <row r="29" spans="1:9" x14ac:dyDescent="0.2">
      <c r="A29" s="47"/>
      <c r="B29" s="47"/>
      <c r="C29" s="47"/>
      <c r="D29" s="47"/>
      <c r="E29" s="47"/>
      <c r="F29" s="47"/>
      <c r="G29" s="47"/>
      <c r="H29" s="83"/>
      <c r="I29" s="83"/>
    </row>
    <row r="30" spans="1:9" x14ac:dyDescent="0.2">
      <c r="A30" s="48"/>
      <c r="B30" s="48"/>
      <c r="C30" s="48"/>
      <c r="D30" s="48"/>
      <c r="E30" s="48"/>
      <c r="F30" s="48"/>
      <c r="G30" s="48"/>
      <c r="H30" s="83"/>
      <c r="I30" s="83"/>
    </row>
    <row r="31" spans="1:9" x14ac:dyDescent="0.2">
      <c r="A31" s="3">
        <f>G28+1</f>
        <v>45774</v>
      </c>
      <c r="B31" s="3">
        <f>A31+1</f>
        <v>45775</v>
      </c>
      <c r="C31" s="3">
        <f>B31+1</f>
        <v>45776</v>
      </c>
      <c r="D31" s="174">
        <f>C31+1</f>
        <v>45777</v>
      </c>
      <c r="E31" s="10"/>
      <c r="F31" s="10"/>
      <c r="G31" s="10"/>
      <c r="H31" s="153">
        <f>SUM(A32:D33)</f>
        <v>0</v>
      </c>
      <c r="I31" s="105"/>
    </row>
    <row r="32" spans="1:9" x14ac:dyDescent="0.2">
      <c r="A32" s="47"/>
      <c r="B32" s="47"/>
      <c r="C32" s="47"/>
      <c r="D32" s="183"/>
      <c r="E32" s="137"/>
      <c r="F32" s="137"/>
      <c r="G32" s="137"/>
      <c r="H32" s="106"/>
      <c r="I32" s="107"/>
    </row>
    <row r="33" spans="1:9" x14ac:dyDescent="0.2">
      <c r="A33" s="71"/>
      <c r="B33" s="71"/>
      <c r="C33" s="71"/>
      <c r="D33" s="180"/>
      <c r="E33" s="111"/>
      <c r="F33" s="111"/>
      <c r="G33" s="111"/>
      <c r="H33" s="108"/>
      <c r="I33" s="109"/>
    </row>
    <row r="34" spans="1:9" x14ac:dyDescent="0.2">
      <c r="A34" s="55" t="s">
        <v>11</v>
      </c>
      <c r="B34" s="56"/>
      <c r="C34" s="56"/>
      <c r="D34" s="56"/>
      <c r="E34" s="56"/>
      <c r="F34" s="57"/>
      <c r="G34" s="37" t="s">
        <v>22</v>
      </c>
      <c r="H34" s="104">
        <f>SUM(H19:I33)</f>
        <v>0</v>
      </c>
      <c r="I34" s="105"/>
    </row>
    <row r="35" spans="1:9" ht="12.75" customHeight="1" x14ac:dyDescent="0.2">
      <c r="A35" s="58"/>
      <c r="B35" s="59"/>
      <c r="C35" s="59"/>
      <c r="D35" s="59"/>
      <c r="E35" s="59"/>
      <c r="F35" s="60"/>
      <c r="G35" s="38"/>
      <c r="H35" s="106"/>
      <c r="I35" s="107"/>
    </row>
    <row r="36" spans="1:9" x14ac:dyDescent="0.2">
      <c r="A36" s="58"/>
      <c r="B36" s="59"/>
      <c r="C36" s="59"/>
      <c r="D36" s="59"/>
      <c r="E36" s="59"/>
      <c r="F36" s="60"/>
      <c r="G36" s="39"/>
      <c r="H36" s="108"/>
      <c r="I36" s="109"/>
    </row>
    <row r="37" spans="1:9" hidden="1" x14ac:dyDescent="0.2">
      <c r="A37" s="61"/>
      <c r="B37" s="62"/>
      <c r="C37" s="62"/>
      <c r="D37" s="62"/>
      <c r="E37" s="62"/>
      <c r="F37" s="63"/>
      <c r="G37" s="37" t="s">
        <v>7</v>
      </c>
      <c r="H37" s="40">
        <v>0</v>
      </c>
      <c r="I37" s="41"/>
    </row>
    <row r="38" spans="1:9" x14ac:dyDescent="0.2">
      <c r="A38" s="151" t="s">
        <v>20</v>
      </c>
      <c r="B38" s="50"/>
      <c r="C38" s="50"/>
      <c r="D38" s="50"/>
      <c r="E38" s="50"/>
      <c r="F38" s="51"/>
      <c r="G38" s="38"/>
      <c r="H38" s="42"/>
      <c r="I38" s="43"/>
    </row>
    <row r="39" spans="1:9" ht="25.5" customHeight="1" x14ac:dyDescent="0.2">
      <c r="A39" s="52"/>
      <c r="B39" s="53"/>
      <c r="C39" s="53"/>
      <c r="D39" s="53"/>
      <c r="E39" s="53"/>
      <c r="F39" s="54"/>
      <c r="G39" s="39"/>
      <c r="H39" s="44"/>
      <c r="I39" s="45"/>
    </row>
    <row r="40" spans="1:9" x14ac:dyDescent="0.2">
      <c r="A40" s="52"/>
      <c r="B40" s="53"/>
      <c r="C40" s="53"/>
      <c r="D40" s="53"/>
      <c r="E40" s="53"/>
      <c r="F40" s="54"/>
      <c r="G40" s="73" t="s">
        <v>9</v>
      </c>
      <c r="H40" s="72">
        <f>(H34*H37)</f>
        <v>0</v>
      </c>
      <c r="I40" s="57"/>
    </row>
    <row r="41" spans="1:9" ht="12.75" customHeight="1" x14ac:dyDescent="0.2">
      <c r="A41" s="52"/>
      <c r="B41" s="53"/>
      <c r="C41" s="53"/>
      <c r="D41" s="53"/>
      <c r="E41" s="53"/>
      <c r="F41" s="54"/>
      <c r="G41" s="74"/>
      <c r="H41" s="58"/>
      <c r="I41" s="60"/>
    </row>
    <row r="42" spans="1:9" x14ac:dyDescent="0.2">
      <c r="A42" s="52"/>
      <c r="B42" s="53"/>
      <c r="C42" s="53"/>
      <c r="D42" s="53"/>
      <c r="E42" s="53"/>
      <c r="F42" s="53"/>
      <c r="G42" s="75"/>
      <c r="H42" s="61"/>
      <c r="I42" s="63"/>
    </row>
    <row r="43" spans="1:9" ht="12.75" customHeight="1" x14ac:dyDescent="0.2">
      <c r="A43" s="52"/>
      <c r="B43" s="53"/>
      <c r="C43" s="53"/>
      <c r="D43" s="53"/>
      <c r="E43" s="53"/>
      <c r="F43" s="53"/>
      <c r="G43" s="73" t="s">
        <v>31</v>
      </c>
      <c r="H43" s="72">
        <f>(H40*0.5)</f>
        <v>0</v>
      </c>
      <c r="I43" s="76"/>
    </row>
    <row r="44" spans="1:9" ht="12.75" customHeight="1" x14ac:dyDescent="0.2">
      <c r="A44" s="81" t="s">
        <v>21</v>
      </c>
      <c r="B44" s="56"/>
      <c r="C44" s="56"/>
      <c r="D44" s="57"/>
      <c r="E44" s="81"/>
      <c r="F44" s="57"/>
      <c r="G44" s="74"/>
      <c r="H44" s="77"/>
      <c r="I44" s="78"/>
    </row>
    <row r="45" spans="1:9" x14ac:dyDescent="0.2">
      <c r="A45" s="58"/>
      <c r="B45" s="59"/>
      <c r="C45" s="59"/>
      <c r="D45" s="60"/>
      <c r="E45" s="58"/>
      <c r="F45" s="60"/>
      <c r="G45" s="75"/>
      <c r="H45" s="79"/>
      <c r="I45" s="80"/>
    </row>
    <row r="46" spans="1:9" ht="12.75" customHeight="1" x14ac:dyDescent="0.2">
      <c r="A46" s="58"/>
      <c r="B46" s="59"/>
      <c r="C46" s="59"/>
      <c r="D46" s="60"/>
      <c r="E46" s="58" t="s">
        <v>10</v>
      </c>
      <c r="F46" s="59"/>
      <c r="G46" s="59"/>
      <c r="H46" s="59"/>
      <c r="I46" s="60"/>
    </row>
    <row r="47" spans="1:9" x14ac:dyDescent="0.2">
      <c r="A47" s="58"/>
      <c r="B47" s="59"/>
      <c r="C47" s="59"/>
      <c r="D47" s="60"/>
      <c r="E47" s="58"/>
      <c r="F47" s="59"/>
      <c r="G47" s="59"/>
      <c r="H47" s="59"/>
      <c r="I47" s="60"/>
    </row>
    <row r="48" spans="1:9" x14ac:dyDescent="0.2">
      <c r="A48" s="58"/>
      <c r="B48" s="59"/>
      <c r="C48" s="59"/>
      <c r="D48" s="60"/>
      <c r="E48" s="58"/>
      <c r="F48" s="59"/>
      <c r="G48" s="59"/>
      <c r="H48" s="59"/>
      <c r="I48" s="60"/>
    </row>
    <row r="49" spans="1:9" x14ac:dyDescent="0.2">
      <c r="A49" s="61"/>
      <c r="B49" s="62"/>
      <c r="C49" s="62"/>
      <c r="D49" s="63"/>
      <c r="E49" s="61"/>
      <c r="F49" s="62"/>
      <c r="G49" s="62"/>
      <c r="H49" s="62"/>
      <c r="I49" s="63"/>
    </row>
  </sheetData>
  <sheetProtection selectLockedCells="1"/>
  <mergeCells count="65">
    <mergeCell ref="A23:A24"/>
    <mergeCell ref="B23:B24"/>
    <mergeCell ref="B29:B30"/>
    <mergeCell ref="D29:D30"/>
    <mergeCell ref="F32:F33"/>
    <mergeCell ref="E46:I49"/>
    <mergeCell ref="G43:G45"/>
    <mergeCell ref="H43:I45"/>
    <mergeCell ref="A44:D49"/>
    <mergeCell ref="G34:G36"/>
    <mergeCell ref="H34:I36"/>
    <mergeCell ref="A34:F37"/>
    <mergeCell ref="E44:F45"/>
    <mergeCell ref="G37:G39"/>
    <mergeCell ref="H37:I39"/>
    <mergeCell ref="A38:F43"/>
    <mergeCell ref="G40:G42"/>
    <mergeCell ref="H40:I42"/>
    <mergeCell ref="H22:I24"/>
    <mergeCell ref="G23:G24"/>
    <mergeCell ref="F29:F30"/>
    <mergeCell ref="G29:G30"/>
    <mergeCell ref="H25:I27"/>
    <mergeCell ref="G26:G27"/>
    <mergeCell ref="F26:F27"/>
    <mergeCell ref="H28:I30"/>
    <mergeCell ref="G15:I17"/>
    <mergeCell ref="H19:I21"/>
    <mergeCell ref="F20:F21"/>
    <mergeCell ref="G20:G21"/>
    <mergeCell ref="A20:A21"/>
    <mergeCell ref="B20:B21"/>
    <mergeCell ref="C20:C21"/>
    <mergeCell ref="D20:D21"/>
    <mergeCell ref="E20:E21"/>
    <mergeCell ref="G12:I14"/>
    <mergeCell ref="E1:F8"/>
    <mergeCell ref="H8:I11"/>
    <mergeCell ref="C9:G11"/>
    <mergeCell ref="A1:D5"/>
    <mergeCell ref="A6:B7"/>
    <mergeCell ref="A8:B11"/>
    <mergeCell ref="A12:D14"/>
    <mergeCell ref="E12:F14"/>
    <mergeCell ref="A15:D17"/>
    <mergeCell ref="E15:F17"/>
    <mergeCell ref="E23:E24"/>
    <mergeCell ref="F23:F24"/>
    <mergeCell ref="B32:B33"/>
    <mergeCell ref="D32:D33"/>
    <mergeCell ref="C23:C24"/>
    <mergeCell ref="C29:C30"/>
    <mergeCell ref="A26:A27"/>
    <mergeCell ref="B26:B27"/>
    <mergeCell ref="C26:C27"/>
    <mergeCell ref="D26:D27"/>
    <mergeCell ref="E26:E27"/>
    <mergeCell ref="E29:E30"/>
    <mergeCell ref="A29:A30"/>
    <mergeCell ref="D23:D24"/>
    <mergeCell ref="A32:A33"/>
    <mergeCell ref="C32:C33"/>
    <mergeCell ref="G32:G33"/>
    <mergeCell ref="H31:I33"/>
    <mergeCell ref="E32:E33"/>
  </mergeCells>
  <phoneticPr fontId="2" type="noConversion"/>
  <hyperlinks>
    <hyperlink ref="G7" r:id="rId1" xr:uid="{00000000-0004-0000-0900-000000000000}"/>
  </hyperlinks>
  <pageMargins left="0.5" right="0.5" top="1" bottom="1" header="0.5" footer="0.5"/>
  <pageSetup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49"/>
  <sheetViews>
    <sheetView topLeftCell="A10" workbookViewId="0">
      <selection activeCell="G15" sqref="G15:I17"/>
    </sheetView>
  </sheetViews>
  <sheetFormatPr defaultRowHeight="12.75" x14ac:dyDescent="0.2"/>
  <cols>
    <col min="1" max="1" width="10.7109375" customWidth="1"/>
    <col min="2" max="2" width="10.85546875" customWidth="1"/>
    <col min="3" max="3" width="10.7109375" customWidth="1"/>
    <col min="4" max="4" width="9.28515625" customWidth="1"/>
    <col min="5" max="5" width="8.42578125" customWidth="1"/>
    <col min="6" max="6" width="9.7109375" customWidth="1"/>
    <col min="7" max="7" width="10.7109375" customWidth="1"/>
    <col min="9" max="9" width="9.14062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x14ac:dyDescent="0.2">
      <c r="A6" s="84"/>
      <c r="B6" s="85"/>
      <c r="E6" s="59"/>
      <c r="F6" s="59"/>
      <c r="G6" s="15" t="s">
        <v>13</v>
      </c>
      <c r="H6" s="16"/>
      <c r="I6" s="16"/>
      <c r="K6" s="1"/>
    </row>
    <row r="7" spans="1:25" x14ac:dyDescent="0.2">
      <c r="A7" s="85"/>
      <c r="B7" s="85"/>
      <c r="E7" s="59"/>
      <c r="F7" s="59"/>
      <c r="G7" s="17" t="s">
        <v>30</v>
      </c>
      <c r="H7" s="16"/>
      <c r="I7" s="16"/>
      <c r="L7" s="1"/>
    </row>
    <row r="8" spans="1:25" x14ac:dyDescent="0.2">
      <c r="A8" s="85"/>
      <c r="B8" s="59"/>
      <c r="E8" s="59"/>
      <c r="F8" s="59"/>
      <c r="H8" s="59"/>
      <c r="I8" s="59"/>
      <c r="L8" s="1"/>
      <c r="Y8" s="1"/>
    </row>
    <row r="9" spans="1:25" ht="12.75" customHeight="1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ht="12.75" customHeight="1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ht="12.75" customHeight="1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96" t="s">
        <v>15</v>
      </c>
      <c r="B12" s="96"/>
      <c r="C12" s="96"/>
      <c r="D12" s="96"/>
      <c r="E12" s="100" t="s">
        <v>35</v>
      </c>
      <c r="F12" s="88"/>
      <c r="G12" s="161" t="s">
        <v>66</v>
      </c>
      <c r="H12" s="162"/>
      <c r="I12" s="162"/>
    </row>
    <row r="13" spans="1:25" x14ac:dyDescent="0.2">
      <c r="A13" s="96"/>
      <c r="B13" s="96"/>
      <c r="C13" s="96"/>
      <c r="D13" s="96"/>
      <c r="E13" s="89"/>
      <c r="F13" s="91"/>
      <c r="G13" s="162"/>
      <c r="H13" s="162"/>
      <c r="I13" s="162"/>
    </row>
    <row r="14" spans="1:25" x14ac:dyDescent="0.2">
      <c r="A14" s="96"/>
      <c r="B14" s="96"/>
      <c r="C14" s="96"/>
      <c r="D14" s="96"/>
      <c r="E14" s="92"/>
      <c r="F14" s="94"/>
      <c r="G14" s="162"/>
      <c r="H14" s="162"/>
      <c r="I14" s="162"/>
    </row>
    <row r="15" spans="1:25" x14ac:dyDescent="0.2">
      <c r="A15" s="96" t="s">
        <v>14</v>
      </c>
      <c r="B15" s="96"/>
      <c r="C15" s="96"/>
      <c r="D15" s="96"/>
      <c r="E15" s="96" t="s">
        <v>16</v>
      </c>
      <c r="F15" s="96"/>
      <c r="G15" s="96" t="s">
        <v>17</v>
      </c>
      <c r="H15" s="96"/>
      <c r="I15" s="96"/>
    </row>
    <row r="16" spans="1:25" x14ac:dyDescent="0.2">
      <c r="A16" s="96"/>
      <c r="B16" s="96"/>
      <c r="C16" s="96"/>
      <c r="D16" s="96"/>
      <c r="E16" s="96"/>
      <c r="F16" s="96"/>
      <c r="G16" s="96"/>
      <c r="H16" s="96"/>
      <c r="I16" s="96"/>
    </row>
    <row r="17" spans="1:9" x14ac:dyDescent="0.2">
      <c r="A17" s="96"/>
      <c r="B17" s="96"/>
      <c r="C17" s="96"/>
      <c r="D17" s="96"/>
      <c r="E17" s="96"/>
      <c r="F17" s="96"/>
      <c r="G17" s="96"/>
      <c r="H17" s="96"/>
      <c r="I17" s="96"/>
    </row>
    <row r="18" spans="1:9" x14ac:dyDescent="0.2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8</v>
      </c>
      <c r="I18" s="2"/>
    </row>
    <row r="19" spans="1:9" x14ac:dyDescent="0.2">
      <c r="A19" s="10"/>
      <c r="B19" s="10"/>
      <c r="C19" s="10"/>
      <c r="D19" s="10"/>
      <c r="E19" s="3">
        <v>45778</v>
      </c>
      <c r="F19" s="3">
        <f>E19+1</f>
        <v>45779</v>
      </c>
      <c r="G19" s="3">
        <f>F19+1</f>
        <v>45780</v>
      </c>
      <c r="H19" s="83">
        <f>SUM(E20:G21)</f>
        <v>0</v>
      </c>
      <c r="I19" s="83"/>
    </row>
    <row r="20" spans="1:9" x14ac:dyDescent="0.2">
      <c r="A20" s="137"/>
      <c r="B20" s="137"/>
      <c r="C20" s="137"/>
      <c r="D20" s="137"/>
      <c r="E20" s="47"/>
      <c r="F20" s="47"/>
      <c r="G20" s="47"/>
      <c r="H20" s="83"/>
      <c r="I20" s="83"/>
    </row>
    <row r="21" spans="1:9" x14ac:dyDescent="0.2">
      <c r="A21" s="138"/>
      <c r="B21" s="138"/>
      <c r="C21" s="138"/>
      <c r="D21" s="138"/>
      <c r="E21" s="48"/>
      <c r="F21" s="48"/>
      <c r="G21" s="48"/>
      <c r="H21" s="83"/>
      <c r="I21" s="83"/>
    </row>
    <row r="22" spans="1:9" x14ac:dyDescent="0.2">
      <c r="A22" s="3">
        <f>G19+1</f>
        <v>45781</v>
      </c>
      <c r="B22" s="3">
        <f t="shared" ref="B22:G22" si="0">(A22+1)</f>
        <v>45782</v>
      </c>
      <c r="C22" s="3">
        <f t="shared" si="0"/>
        <v>45783</v>
      </c>
      <c r="D22" s="3">
        <f t="shared" si="0"/>
        <v>45784</v>
      </c>
      <c r="E22" s="3">
        <f t="shared" si="0"/>
        <v>45785</v>
      </c>
      <c r="F22" s="3">
        <f t="shared" si="0"/>
        <v>45786</v>
      </c>
      <c r="G22" s="3">
        <f t="shared" si="0"/>
        <v>45787</v>
      </c>
      <c r="H22" s="83">
        <f>SUM(A23:G24)</f>
        <v>0</v>
      </c>
      <c r="I22" s="83"/>
    </row>
    <row r="23" spans="1:9" x14ac:dyDescent="0.2">
      <c r="A23" s="47"/>
      <c r="B23" s="47"/>
      <c r="C23" s="47"/>
      <c r="D23" s="47"/>
      <c r="E23" s="47"/>
      <c r="F23" s="47"/>
      <c r="G23" s="47"/>
      <c r="H23" s="83"/>
      <c r="I23" s="83"/>
    </row>
    <row r="24" spans="1:9" x14ac:dyDescent="0.2">
      <c r="A24" s="48"/>
      <c r="B24" s="48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(G22+1)</f>
        <v>45788</v>
      </c>
      <c r="B25" s="3">
        <f>(A25+1)</f>
        <v>45789</v>
      </c>
      <c r="C25" s="3">
        <f t="shared" ref="C25:G25" si="1">(B25+1)</f>
        <v>45790</v>
      </c>
      <c r="D25" s="3">
        <f t="shared" si="1"/>
        <v>45791</v>
      </c>
      <c r="E25" s="3">
        <f t="shared" si="1"/>
        <v>45792</v>
      </c>
      <c r="F25" s="3">
        <f t="shared" si="1"/>
        <v>45793</v>
      </c>
      <c r="G25" s="3">
        <f t="shared" si="1"/>
        <v>45794</v>
      </c>
      <c r="H25" s="83">
        <f>SUM(A26:G27)</f>
        <v>0</v>
      </c>
      <c r="I25" s="83"/>
    </row>
    <row r="26" spans="1:9" x14ac:dyDescent="0.2">
      <c r="A26" s="164"/>
      <c r="B26" s="207"/>
      <c r="C26" s="207"/>
      <c r="D26" s="207"/>
      <c r="E26" s="207"/>
      <c r="F26" s="207"/>
      <c r="G26" s="207"/>
      <c r="H26" s="83"/>
      <c r="I26" s="83"/>
    </row>
    <row r="27" spans="1:9" x14ac:dyDescent="0.2">
      <c r="A27" s="164"/>
      <c r="B27" s="207"/>
      <c r="C27" s="207"/>
      <c r="D27" s="207"/>
      <c r="E27" s="207"/>
      <c r="F27" s="207"/>
      <c r="G27" s="207"/>
      <c r="H27" s="70"/>
      <c r="I27" s="70"/>
    </row>
    <row r="28" spans="1:9" x14ac:dyDescent="0.2">
      <c r="A28" s="3">
        <f>(G25+1)</f>
        <v>45795</v>
      </c>
      <c r="B28" s="3">
        <f t="shared" ref="B28:G28" si="2">(A28+1)</f>
        <v>45796</v>
      </c>
      <c r="C28" s="3">
        <f t="shared" si="2"/>
        <v>45797</v>
      </c>
      <c r="D28" s="3">
        <f t="shared" si="2"/>
        <v>45798</v>
      </c>
      <c r="E28" s="3">
        <f t="shared" si="2"/>
        <v>45799</v>
      </c>
      <c r="F28" s="3">
        <f t="shared" si="2"/>
        <v>45800</v>
      </c>
      <c r="G28" s="3">
        <f t="shared" si="2"/>
        <v>45801</v>
      </c>
      <c r="H28" s="210">
        <f>SUM(A29:G30)</f>
        <v>0</v>
      </c>
      <c r="I28" s="211"/>
    </row>
    <row r="29" spans="1:9" x14ac:dyDescent="0.2">
      <c r="A29" s="208"/>
      <c r="B29" s="209"/>
      <c r="C29" s="209"/>
      <c r="D29" s="209"/>
      <c r="E29" s="209"/>
      <c r="F29" s="209"/>
      <c r="G29" s="209"/>
      <c r="H29" s="211"/>
      <c r="I29" s="211"/>
    </row>
    <row r="30" spans="1:9" x14ac:dyDescent="0.2">
      <c r="A30" s="178"/>
      <c r="B30" s="178"/>
      <c r="C30" s="178"/>
      <c r="D30" s="178"/>
      <c r="E30" s="178"/>
      <c r="F30" s="178"/>
      <c r="G30" s="178"/>
      <c r="H30" s="211"/>
      <c r="I30" s="211"/>
    </row>
    <row r="31" spans="1:9" x14ac:dyDescent="0.2">
      <c r="A31" s="3">
        <f>(G28+1)</f>
        <v>45802</v>
      </c>
      <c r="B31" s="35"/>
      <c r="C31" s="35"/>
      <c r="D31" s="35"/>
      <c r="E31" s="35"/>
      <c r="F31" s="35"/>
      <c r="G31" s="35"/>
      <c r="H31" s="210">
        <f>SUM(A32)</f>
        <v>0</v>
      </c>
      <c r="I31" s="211"/>
    </row>
    <row r="32" spans="1:9" x14ac:dyDescent="0.2">
      <c r="A32" s="208"/>
      <c r="B32" s="212"/>
      <c r="C32" s="212"/>
      <c r="D32" s="212"/>
      <c r="E32" s="212"/>
      <c r="F32" s="212"/>
      <c r="G32" s="212"/>
      <c r="H32" s="211"/>
      <c r="I32" s="211"/>
    </row>
    <row r="33" spans="1:9" x14ac:dyDescent="0.2">
      <c r="A33" s="178"/>
      <c r="B33" s="213"/>
      <c r="C33" s="213"/>
      <c r="D33" s="213"/>
      <c r="E33" s="213"/>
      <c r="F33" s="213"/>
      <c r="G33" s="213"/>
      <c r="H33" s="211"/>
      <c r="I33" s="211"/>
    </row>
    <row r="34" spans="1:9" ht="12.75" customHeight="1" x14ac:dyDescent="0.2">
      <c r="A34" s="127" t="s">
        <v>11</v>
      </c>
      <c r="B34" s="206"/>
      <c r="C34" s="206"/>
      <c r="D34" s="206"/>
      <c r="E34" s="206"/>
      <c r="F34" s="60"/>
      <c r="G34" s="38" t="s">
        <v>22</v>
      </c>
      <c r="H34" s="106">
        <f>SUM(H19:I33)</f>
        <v>0</v>
      </c>
      <c r="I34" s="107"/>
    </row>
    <row r="35" spans="1:9" x14ac:dyDescent="0.2">
      <c r="A35" s="58"/>
      <c r="B35" s="59"/>
      <c r="C35" s="59"/>
      <c r="D35" s="59"/>
      <c r="E35" s="59"/>
      <c r="F35" s="60"/>
      <c r="G35" s="38"/>
      <c r="H35" s="106"/>
      <c r="I35" s="107"/>
    </row>
    <row r="36" spans="1:9" ht="12" customHeight="1" x14ac:dyDescent="0.2">
      <c r="A36" s="58"/>
      <c r="B36" s="59"/>
      <c r="C36" s="59"/>
      <c r="D36" s="59"/>
      <c r="E36" s="59"/>
      <c r="F36" s="60"/>
      <c r="G36" s="39"/>
      <c r="H36" s="108"/>
      <c r="I36" s="109"/>
    </row>
    <row r="37" spans="1:9" ht="0.75" customHeight="1" x14ac:dyDescent="0.2">
      <c r="A37" s="61"/>
      <c r="B37" s="62"/>
      <c r="C37" s="62"/>
      <c r="D37" s="62"/>
      <c r="E37" s="62"/>
      <c r="F37" s="63"/>
      <c r="G37" s="37" t="s">
        <v>7</v>
      </c>
      <c r="H37" s="40">
        <v>0</v>
      </c>
      <c r="I37" s="41"/>
    </row>
    <row r="38" spans="1:9" x14ac:dyDescent="0.2">
      <c r="A38" s="154" t="s">
        <v>65</v>
      </c>
      <c r="B38" s="155"/>
      <c r="C38" s="155"/>
      <c r="D38" s="155"/>
      <c r="E38" s="155"/>
      <c r="F38" s="156"/>
      <c r="G38" s="38"/>
      <c r="H38" s="42"/>
      <c r="I38" s="43"/>
    </row>
    <row r="39" spans="1:9" ht="12.75" customHeight="1" x14ac:dyDescent="0.2">
      <c r="A39" s="82"/>
      <c r="B39" s="141"/>
      <c r="C39" s="141"/>
      <c r="D39" s="141"/>
      <c r="E39" s="141"/>
      <c r="F39" s="157"/>
      <c r="G39" s="38"/>
      <c r="H39" s="42"/>
      <c r="I39" s="43"/>
    </row>
    <row r="40" spans="1:9" ht="15.75" customHeight="1" x14ac:dyDescent="0.2">
      <c r="A40" s="82"/>
      <c r="B40" s="141"/>
      <c r="C40" s="141"/>
      <c r="D40" s="141"/>
      <c r="E40" s="141"/>
      <c r="F40" s="157"/>
      <c r="G40" s="39"/>
      <c r="H40" s="44"/>
      <c r="I40" s="45"/>
    </row>
    <row r="41" spans="1:9" ht="12.75" customHeight="1" x14ac:dyDescent="0.2">
      <c r="A41" s="82"/>
      <c r="B41" s="141"/>
      <c r="C41" s="141"/>
      <c r="D41" s="141"/>
      <c r="E41" s="141"/>
      <c r="F41" s="157"/>
      <c r="G41" s="73" t="s">
        <v>9</v>
      </c>
      <c r="H41" s="72">
        <f>(H34*H37)</f>
        <v>0</v>
      </c>
      <c r="I41" s="57"/>
    </row>
    <row r="42" spans="1:9" ht="12.75" customHeight="1" x14ac:dyDescent="0.2">
      <c r="A42" s="82"/>
      <c r="B42" s="141"/>
      <c r="C42" s="141"/>
      <c r="D42" s="141"/>
      <c r="E42" s="141"/>
      <c r="F42" s="157"/>
      <c r="G42" s="74"/>
      <c r="H42" s="58"/>
      <c r="I42" s="60"/>
    </row>
    <row r="43" spans="1:9" x14ac:dyDescent="0.2">
      <c r="A43" s="82"/>
      <c r="B43" s="141"/>
      <c r="C43" s="141"/>
      <c r="D43" s="141"/>
      <c r="E43" s="141"/>
      <c r="F43" s="157"/>
      <c r="G43" s="75"/>
      <c r="H43" s="61"/>
      <c r="I43" s="63"/>
    </row>
    <row r="44" spans="1:9" ht="12.75" hidden="1" customHeight="1" x14ac:dyDescent="0.2">
      <c r="A44" s="158"/>
      <c r="B44" s="159"/>
      <c r="C44" s="159"/>
      <c r="D44" s="159"/>
      <c r="E44" s="159"/>
      <c r="F44" s="160"/>
      <c r="G44" s="73" t="s">
        <v>31</v>
      </c>
      <c r="H44" s="72">
        <f>(H41*0.5)</f>
        <v>0</v>
      </c>
      <c r="I44" s="76"/>
    </row>
    <row r="45" spans="1:9" x14ac:dyDescent="0.2">
      <c r="A45" s="81" t="s">
        <v>21</v>
      </c>
      <c r="B45" s="56"/>
      <c r="C45" s="56"/>
      <c r="D45" s="57"/>
      <c r="E45" s="81"/>
      <c r="F45" s="57"/>
      <c r="G45" s="74"/>
      <c r="H45" s="77"/>
      <c r="I45" s="78"/>
    </row>
    <row r="46" spans="1:9" ht="24.75" customHeight="1" x14ac:dyDescent="0.2">
      <c r="A46" s="58"/>
      <c r="B46" s="59"/>
      <c r="C46" s="59"/>
      <c r="D46" s="60"/>
      <c r="E46" s="58"/>
      <c r="F46" s="60"/>
      <c r="G46" s="75"/>
      <c r="H46" s="79"/>
      <c r="I46" s="80"/>
    </row>
    <row r="47" spans="1:9" x14ac:dyDescent="0.2">
      <c r="A47" s="58"/>
      <c r="B47" s="59"/>
      <c r="C47" s="59"/>
      <c r="D47" s="60"/>
      <c r="E47" s="58" t="s">
        <v>10</v>
      </c>
      <c r="F47" s="59"/>
      <c r="G47" s="59"/>
      <c r="H47" s="59"/>
      <c r="I47" s="60"/>
    </row>
    <row r="48" spans="1:9" x14ac:dyDescent="0.2">
      <c r="A48" s="58"/>
      <c r="B48" s="59"/>
      <c r="C48" s="59"/>
      <c r="D48" s="60"/>
      <c r="E48" s="58"/>
      <c r="F48" s="59"/>
      <c r="G48" s="59"/>
      <c r="H48" s="59"/>
      <c r="I48" s="60"/>
    </row>
    <row r="49" spans="1:9" x14ac:dyDescent="0.2">
      <c r="A49" s="61"/>
      <c r="B49" s="62"/>
      <c r="C49" s="62"/>
      <c r="D49" s="63"/>
      <c r="E49" s="61"/>
      <c r="F49" s="62"/>
      <c r="G49" s="62"/>
      <c r="H49" s="62"/>
      <c r="I49" s="63"/>
    </row>
  </sheetData>
  <mergeCells count="65">
    <mergeCell ref="H28:I30"/>
    <mergeCell ref="H31:I33"/>
    <mergeCell ref="F29:F30"/>
    <mergeCell ref="G29:G30"/>
    <mergeCell ref="A32:A33"/>
    <mergeCell ref="B32:B33"/>
    <mergeCell ref="C32:C33"/>
    <mergeCell ref="D32:D33"/>
    <mergeCell ref="E32:E33"/>
    <mergeCell ref="F32:F33"/>
    <mergeCell ref="G32:G33"/>
    <mergeCell ref="A29:A30"/>
    <mergeCell ref="B29:B30"/>
    <mergeCell ref="C29:C30"/>
    <mergeCell ref="D29:D30"/>
    <mergeCell ref="E29:E30"/>
    <mergeCell ref="F20:F21"/>
    <mergeCell ref="G23:G24"/>
    <mergeCell ref="A1:D5"/>
    <mergeCell ref="E1:F8"/>
    <mergeCell ref="A6:B7"/>
    <mergeCell ref="A8:B11"/>
    <mergeCell ref="A15:D17"/>
    <mergeCell ref="E15:F17"/>
    <mergeCell ref="A23:A24"/>
    <mergeCell ref="D23:D24"/>
    <mergeCell ref="G15:I17"/>
    <mergeCell ref="H8:I11"/>
    <mergeCell ref="C9:G11"/>
    <mergeCell ref="A12:D14"/>
    <mergeCell ref="E12:F14"/>
    <mergeCell ref="G12:I14"/>
    <mergeCell ref="A20:A21"/>
    <mergeCell ref="B20:B21"/>
    <mergeCell ref="C20:C21"/>
    <mergeCell ref="D20:D21"/>
    <mergeCell ref="E20:E21"/>
    <mergeCell ref="H25:I27"/>
    <mergeCell ref="G20:G21"/>
    <mergeCell ref="H22:I24"/>
    <mergeCell ref="H19:I21"/>
    <mergeCell ref="G26:G27"/>
    <mergeCell ref="A26:A27"/>
    <mergeCell ref="F23:F24"/>
    <mergeCell ref="B26:B27"/>
    <mergeCell ref="C26:C27"/>
    <mergeCell ref="D26:D27"/>
    <mergeCell ref="E26:E27"/>
    <mergeCell ref="F26:F27"/>
    <mergeCell ref="B23:B24"/>
    <mergeCell ref="C23:C24"/>
    <mergeCell ref="E23:E24"/>
    <mergeCell ref="G44:G46"/>
    <mergeCell ref="H44:I46"/>
    <mergeCell ref="A34:F37"/>
    <mergeCell ref="A45:D49"/>
    <mergeCell ref="E45:F46"/>
    <mergeCell ref="E47:I49"/>
    <mergeCell ref="A38:F44"/>
    <mergeCell ref="G37:G40"/>
    <mergeCell ref="H34:I36"/>
    <mergeCell ref="H37:I40"/>
    <mergeCell ref="G41:G43"/>
    <mergeCell ref="H41:I43"/>
    <mergeCell ref="G34:G36"/>
  </mergeCells>
  <phoneticPr fontId="2" type="noConversion"/>
  <hyperlinks>
    <hyperlink ref="G7" r:id="rId1" xr:uid="{00000000-0004-0000-0A00-000000000000}"/>
  </hyperlinks>
  <pageMargins left="0.75" right="0.75" top="1" bottom="1" header="0.5" footer="0.5"/>
  <pageSetup orientation="portrait" horizontalDpi="1200" verticalDpi="1200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3"/>
  <sheetViews>
    <sheetView topLeftCell="A4" workbookViewId="0">
      <selection activeCell="H34" sqref="H34:I36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G5" s="15" t="s">
        <v>25</v>
      </c>
      <c r="H5" s="16"/>
      <c r="I5" s="16"/>
    </row>
    <row r="6" spans="1:25" ht="12.75" customHeight="1" x14ac:dyDescent="0.2">
      <c r="A6" s="84"/>
      <c r="B6" s="85"/>
      <c r="G6" s="15" t="s">
        <v>13</v>
      </c>
      <c r="H6" s="16"/>
      <c r="I6" s="16"/>
      <c r="K6" s="1"/>
    </row>
    <row r="7" spans="1:25" x14ac:dyDescent="0.2">
      <c r="A7" s="85"/>
      <c r="B7" s="85"/>
      <c r="G7" s="17" t="s">
        <v>30</v>
      </c>
      <c r="H7" s="16"/>
      <c r="I7" s="16"/>
      <c r="L7" s="1"/>
    </row>
    <row r="8" spans="1:25" x14ac:dyDescent="0.2">
      <c r="A8" s="5"/>
      <c r="L8" s="1"/>
      <c r="Y8" s="1"/>
    </row>
    <row r="9" spans="1:25" ht="12.75" customHeight="1" x14ac:dyDescent="0.2">
      <c r="C9" s="97" t="s">
        <v>26</v>
      </c>
      <c r="D9" s="98"/>
      <c r="E9" s="98"/>
      <c r="F9" s="98"/>
      <c r="G9" s="98"/>
      <c r="H9" s="5"/>
      <c r="I9" s="5"/>
      <c r="M9" s="1"/>
    </row>
    <row r="10" spans="1:25" x14ac:dyDescent="0.2">
      <c r="A10" s="6"/>
      <c r="C10" s="98"/>
      <c r="D10" s="98"/>
      <c r="E10" s="98"/>
      <c r="F10" s="98"/>
      <c r="G10" s="98"/>
      <c r="M10" s="1"/>
    </row>
    <row r="11" spans="1:25" x14ac:dyDescent="0.2">
      <c r="C11" s="99"/>
      <c r="D11" s="99"/>
      <c r="E11" s="99"/>
      <c r="F11" s="99"/>
      <c r="G11" s="99"/>
      <c r="M11" s="1"/>
    </row>
    <row r="12" spans="1:25" ht="12.75" customHeight="1" x14ac:dyDescent="0.2">
      <c r="A12" s="100" t="s">
        <v>15</v>
      </c>
      <c r="B12" s="87"/>
      <c r="C12" s="87"/>
      <c r="D12" s="88"/>
      <c r="E12" s="100" t="s">
        <v>35</v>
      </c>
      <c r="F12" s="88"/>
      <c r="G12" s="101" t="s">
        <v>67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100" t="s">
        <v>14</v>
      </c>
      <c r="B15" s="87"/>
      <c r="C15" s="87"/>
      <c r="D15" s="88"/>
      <c r="E15" s="96" t="s">
        <v>16</v>
      </c>
      <c r="F15" s="96"/>
      <c r="G15" s="96" t="s">
        <v>17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8</v>
      </c>
      <c r="I18" s="2"/>
    </row>
    <row r="19" spans="1:9" x14ac:dyDescent="0.2">
      <c r="A19" s="10"/>
      <c r="B19" s="3">
        <v>45803</v>
      </c>
      <c r="C19" s="3">
        <f>B19+1</f>
        <v>45804</v>
      </c>
      <c r="D19" s="3">
        <f>C19+1</f>
        <v>45805</v>
      </c>
      <c r="E19" s="3">
        <f>D19+1</f>
        <v>45806</v>
      </c>
      <c r="F19" s="3">
        <f>E19+1</f>
        <v>45807</v>
      </c>
      <c r="G19" s="3">
        <f>F19+1</f>
        <v>45808</v>
      </c>
      <c r="H19" s="83">
        <f>SUM(B20:G21)</f>
        <v>0</v>
      </c>
      <c r="I19" s="83"/>
    </row>
    <row r="20" spans="1:9" x14ac:dyDescent="0.2">
      <c r="A20" s="137"/>
      <c r="B20" s="47"/>
      <c r="C20" s="47"/>
      <c r="D20" s="47"/>
      <c r="E20" s="47"/>
      <c r="F20" s="47"/>
      <c r="G20" s="47"/>
      <c r="H20" s="83"/>
      <c r="I20" s="83"/>
    </row>
    <row r="21" spans="1:9" x14ac:dyDescent="0.2">
      <c r="A21" s="138"/>
      <c r="B21" s="48"/>
      <c r="C21" s="48"/>
      <c r="D21" s="48"/>
      <c r="E21" s="48"/>
      <c r="F21" s="48"/>
      <c r="G21" s="48"/>
      <c r="H21" s="83"/>
      <c r="I21" s="83"/>
    </row>
    <row r="22" spans="1:9" x14ac:dyDescent="0.2">
      <c r="A22" s="10"/>
      <c r="B22" s="10"/>
      <c r="C22" s="10"/>
      <c r="D22" s="10"/>
      <c r="E22" s="10"/>
      <c r="F22" s="10"/>
      <c r="G22" s="10"/>
      <c r="H22" s="143">
        <f>SUM(A23:G24)</f>
        <v>0</v>
      </c>
      <c r="I22" s="143"/>
    </row>
    <row r="23" spans="1:9" x14ac:dyDescent="0.2">
      <c r="A23" s="137"/>
      <c r="B23" s="110"/>
      <c r="C23" s="137"/>
      <c r="D23" s="137"/>
      <c r="E23" s="137"/>
      <c r="F23" s="137"/>
      <c r="G23" s="137"/>
      <c r="H23" s="143"/>
      <c r="I23" s="143"/>
    </row>
    <row r="24" spans="1:9" x14ac:dyDescent="0.2">
      <c r="A24" s="138"/>
      <c r="B24" s="111"/>
      <c r="C24" s="138"/>
      <c r="D24" s="138"/>
      <c r="E24" s="138"/>
      <c r="F24" s="138"/>
      <c r="G24" s="138"/>
      <c r="H24" s="143"/>
      <c r="I24" s="143"/>
    </row>
    <row r="25" spans="1:9" x14ac:dyDescent="0.2">
      <c r="A25" s="10"/>
      <c r="B25" s="10"/>
      <c r="C25" s="10"/>
      <c r="D25" s="214"/>
      <c r="E25" s="34"/>
      <c r="F25" s="34"/>
      <c r="G25" s="34"/>
      <c r="H25" s="115">
        <f>SUM(A26:F27)</f>
        <v>0</v>
      </c>
      <c r="I25" s="116"/>
    </row>
    <row r="26" spans="1:9" x14ac:dyDescent="0.2">
      <c r="A26" s="144"/>
      <c r="B26" s="215"/>
      <c r="C26" s="144"/>
      <c r="D26" s="144"/>
      <c r="E26" s="144"/>
      <c r="F26" s="144"/>
      <c r="G26" s="163"/>
      <c r="H26" s="117"/>
      <c r="I26" s="118"/>
    </row>
    <row r="27" spans="1:9" x14ac:dyDescent="0.2">
      <c r="A27" s="143"/>
      <c r="B27" s="216"/>
      <c r="C27" s="143"/>
      <c r="D27" s="143"/>
      <c r="E27" s="143"/>
      <c r="F27" s="143"/>
      <c r="G27" s="217"/>
      <c r="H27" s="119"/>
      <c r="I27" s="120"/>
    </row>
    <row r="28" spans="1:9" x14ac:dyDescent="0.2">
      <c r="A28" s="55" t="s">
        <v>11</v>
      </c>
      <c r="B28" s="56"/>
      <c r="C28" s="56"/>
      <c r="D28" s="56"/>
      <c r="E28" s="56"/>
      <c r="F28" s="57"/>
      <c r="G28" s="37" t="s">
        <v>22</v>
      </c>
      <c r="H28" s="104">
        <f>SUM(H19)</f>
        <v>0</v>
      </c>
      <c r="I28" s="105"/>
    </row>
    <row r="29" spans="1:9" ht="12.75" customHeight="1" x14ac:dyDescent="0.2">
      <c r="A29" s="58"/>
      <c r="B29" s="59"/>
      <c r="C29" s="59"/>
      <c r="D29" s="59"/>
      <c r="E29" s="59"/>
      <c r="F29" s="60"/>
      <c r="G29" s="38"/>
      <c r="H29" s="106"/>
      <c r="I29" s="107"/>
    </row>
    <row r="30" spans="1:9" x14ac:dyDescent="0.2">
      <c r="A30" s="58"/>
      <c r="B30" s="59"/>
      <c r="C30" s="59"/>
      <c r="D30" s="59"/>
      <c r="E30" s="59"/>
      <c r="F30" s="60"/>
      <c r="G30" s="39"/>
      <c r="H30" s="108"/>
      <c r="I30" s="109"/>
    </row>
    <row r="31" spans="1:9" x14ac:dyDescent="0.2">
      <c r="A31" s="61"/>
      <c r="B31" s="62"/>
      <c r="C31" s="62"/>
      <c r="D31" s="62"/>
      <c r="E31" s="62"/>
      <c r="F31" s="63"/>
      <c r="G31" s="37" t="s">
        <v>7</v>
      </c>
      <c r="H31" s="40">
        <v>0</v>
      </c>
      <c r="I31" s="41"/>
    </row>
    <row r="32" spans="1:9" x14ac:dyDescent="0.2">
      <c r="A32" s="151" t="s">
        <v>20</v>
      </c>
      <c r="B32" s="50"/>
      <c r="C32" s="50"/>
      <c r="D32" s="50"/>
      <c r="E32" s="50"/>
      <c r="F32" s="51"/>
      <c r="G32" s="38"/>
      <c r="H32" s="42"/>
      <c r="I32" s="43"/>
    </row>
    <row r="33" spans="1:9" x14ac:dyDescent="0.2">
      <c r="A33" s="52"/>
      <c r="B33" s="53"/>
      <c r="C33" s="53"/>
      <c r="D33" s="53"/>
      <c r="E33" s="53"/>
      <c r="F33" s="54"/>
      <c r="G33" s="39"/>
      <c r="H33" s="44"/>
      <c r="I33" s="45"/>
    </row>
    <row r="34" spans="1:9" x14ac:dyDescent="0.2">
      <c r="A34" s="52"/>
      <c r="B34" s="53"/>
      <c r="C34" s="53"/>
      <c r="D34" s="53"/>
      <c r="E34" s="53"/>
      <c r="F34" s="54"/>
      <c r="G34" s="73" t="s">
        <v>9</v>
      </c>
      <c r="H34" s="72">
        <f>(H28*H31)</f>
        <v>0</v>
      </c>
      <c r="I34" s="57"/>
    </row>
    <row r="35" spans="1:9" ht="12.75" customHeight="1" x14ac:dyDescent="0.2">
      <c r="A35" s="52"/>
      <c r="B35" s="53"/>
      <c r="C35" s="53"/>
      <c r="D35" s="53"/>
      <c r="E35" s="53"/>
      <c r="F35" s="54"/>
      <c r="G35" s="74"/>
      <c r="H35" s="58"/>
      <c r="I35" s="60"/>
    </row>
    <row r="36" spans="1:9" x14ac:dyDescent="0.2">
      <c r="A36" s="52"/>
      <c r="B36" s="53"/>
      <c r="C36" s="53"/>
      <c r="D36" s="53"/>
      <c r="E36" s="53"/>
      <c r="F36" s="53"/>
      <c r="G36" s="75"/>
      <c r="H36" s="61"/>
      <c r="I36" s="63"/>
    </row>
    <row r="37" spans="1:9" ht="12.75" customHeight="1" x14ac:dyDescent="0.2">
      <c r="A37" s="52"/>
      <c r="B37" s="53"/>
      <c r="C37" s="53"/>
      <c r="D37" s="53"/>
      <c r="E37" s="53"/>
      <c r="F37" s="53"/>
      <c r="G37" s="73" t="s">
        <v>31</v>
      </c>
      <c r="H37" s="72">
        <f>(H34*0.5)</f>
        <v>0</v>
      </c>
      <c r="I37" s="76"/>
    </row>
    <row r="38" spans="1:9" ht="12.75" customHeight="1" x14ac:dyDescent="0.2">
      <c r="A38" s="81" t="s">
        <v>21</v>
      </c>
      <c r="B38" s="56"/>
      <c r="C38" s="56"/>
      <c r="D38" s="57"/>
      <c r="E38" s="81"/>
      <c r="F38" s="57"/>
      <c r="G38" s="74"/>
      <c r="H38" s="77"/>
      <c r="I38" s="78"/>
    </row>
    <row r="39" spans="1:9" x14ac:dyDescent="0.2">
      <c r="A39" s="58"/>
      <c r="B39" s="59"/>
      <c r="C39" s="59"/>
      <c r="D39" s="60"/>
      <c r="E39" s="58"/>
      <c r="F39" s="60"/>
      <c r="G39" s="75"/>
      <c r="H39" s="79"/>
      <c r="I39" s="80"/>
    </row>
    <row r="40" spans="1:9" ht="12.75" customHeight="1" x14ac:dyDescent="0.2">
      <c r="A40" s="58"/>
      <c r="B40" s="59"/>
      <c r="C40" s="59"/>
      <c r="D40" s="60"/>
      <c r="E40" s="58" t="s">
        <v>10</v>
      </c>
      <c r="F40" s="59"/>
      <c r="G40" s="59"/>
      <c r="H40" s="59"/>
      <c r="I40" s="60"/>
    </row>
    <row r="41" spans="1:9" x14ac:dyDescent="0.2">
      <c r="A41" s="58"/>
      <c r="B41" s="59"/>
      <c r="C41" s="59"/>
      <c r="D41" s="60"/>
      <c r="E41" s="58"/>
      <c r="F41" s="59"/>
      <c r="G41" s="59"/>
      <c r="H41" s="59"/>
      <c r="I41" s="60"/>
    </row>
    <row r="42" spans="1:9" x14ac:dyDescent="0.2">
      <c r="A42" s="58"/>
      <c r="B42" s="59"/>
      <c r="C42" s="59"/>
      <c r="D42" s="60"/>
      <c r="E42" s="58"/>
      <c r="F42" s="59"/>
      <c r="G42" s="59"/>
      <c r="H42" s="59"/>
      <c r="I42" s="60"/>
    </row>
    <row r="43" spans="1:9" x14ac:dyDescent="0.2">
      <c r="A43" s="61"/>
      <c r="B43" s="62"/>
      <c r="C43" s="62"/>
      <c r="D43" s="63"/>
      <c r="E43" s="61"/>
      <c r="F43" s="62"/>
      <c r="G43" s="62"/>
      <c r="H43" s="62"/>
      <c r="I43" s="63"/>
    </row>
  </sheetData>
  <mergeCells count="46">
    <mergeCell ref="E26:E27"/>
    <mergeCell ref="F26:F27"/>
    <mergeCell ref="A1:D5"/>
    <mergeCell ref="A6:B7"/>
    <mergeCell ref="C9:G11"/>
    <mergeCell ref="A12:D14"/>
    <mergeCell ref="E12:F14"/>
    <mergeCell ref="G12:I14"/>
    <mergeCell ref="A15:D17"/>
    <mergeCell ref="E15:F17"/>
    <mergeCell ref="B26:B27"/>
    <mergeCell ref="G15:I17"/>
    <mergeCell ref="A20:A21"/>
    <mergeCell ref="B20:B21"/>
    <mergeCell ref="C20:C21"/>
    <mergeCell ref="D20:D21"/>
    <mergeCell ref="E20:E21"/>
    <mergeCell ref="F20:F21"/>
    <mergeCell ref="G20:G21"/>
    <mergeCell ref="A23:A24"/>
    <mergeCell ref="C23:C24"/>
    <mergeCell ref="D23:D24"/>
    <mergeCell ref="E23:E24"/>
    <mergeCell ref="F23:F24"/>
    <mergeCell ref="B23:B24"/>
    <mergeCell ref="H19:I21"/>
    <mergeCell ref="A38:D43"/>
    <mergeCell ref="E38:F39"/>
    <mergeCell ref="E40:I43"/>
    <mergeCell ref="A28:F31"/>
    <mergeCell ref="G28:G30"/>
    <mergeCell ref="A26:A27"/>
    <mergeCell ref="C26:C27"/>
    <mergeCell ref="D26:D27"/>
    <mergeCell ref="H34:I36"/>
    <mergeCell ref="G37:G39"/>
    <mergeCell ref="H37:I39"/>
    <mergeCell ref="H28:I30"/>
    <mergeCell ref="G31:G33"/>
    <mergeCell ref="H31:I33"/>
    <mergeCell ref="A32:F37"/>
    <mergeCell ref="G34:G36"/>
    <mergeCell ref="G23:G24"/>
    <mergeCell ref="H22:I24"/>
    <mergeCell ref="G26:G27"/>
    <mergeCell ref="H25:I27"/>
  </mergeCells>
  <hyperlinks>
    <hyperlink ref="G7" r:id="rId1" xr:uid="{00000000-0004-0000-0B00-000000000000}"/>
  </hyperlink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49"/>
  <sheetViews>
    <sheetView topLeftCell="A10" workbookViewId="0">
      <selection activeCell="H37" sqref="H37:I39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G1" s="7" t="s">
        <v>36</v>
      </c>
      <c r="H1" s="5"/>
      <c r="I1" s="5"/>
    </row>
    <row r="2" spans="1:25" x14ac:dyDescent="0.2">
      <c r="A2" s="59"/>
      <c r="B2" s="59"/>
      <c r="C2" s="59"/>
      <c r="D2" s="59"/>
      <c r="G2" s="7" t="s">
        <v>23</v>
      </c>
      <c r="H2" s="5"/>
      <c r="I2" s="5"/>
    </row>
    <row r="3" spans="1:25" x14ac:dyDescent="0.2">
      <c r="A3" s="59"/>
      <c r="B3" s="59"/>
      <c r="C3" s="59"/>
      <c r="D3" s="59"/>
      <c r="G3" s="7" t="s">
        <v>24</v>
      </c>
      <c r="H3" s="5"/>
      <c r="I3" s="5"/>
    </row>
    <row r="4" spans="1:25" x14ac:dyDescent="0.2">
      <c r="A4" s="59"/>
      <c r="B4" s="59"/>
      <c r="C4" s="59"/>
      <c r="D4" s="59"/>
      <c r="G4" s="7" t="s">
        <v>12</v>
      </c>
      <c r="H4" s="5"/>
      <c r="I4" s="5"/>
    </row>
    <row r="5" spans="1:25" x14ac:dyDescent="0.2">
      <c r="A5" s="59"/>
      <c r="B5" s="59"/>
      <c r="C5" s="59"/>
      <c r="D5" s="59"/>
      <c r="G5" s="7" t="s">
        <v>25</v>
      </c>
      <c r="H5" s="5"/>
      <c r="I5" s="5"/>
    </row>
    <row r="6" spans="1:25" ht="12.75" customHeight="1" x14ac:dyDescent="0.2">
      <c r="A6" s="84"/>
      <c r="B6" s="85"/>
      <c r="G6" s="7" t="s">
        <v>13</v>
      </c>
      <c r="H6" s="5"/>
      <c r="I6" s="5"/>
      <c r="K6" s="1"/>
    </row>
    <row r="7" spans="1:25" x14ac:dyDescent="0.2">
      <c r="A7" s="85"/>
      <c r="B7" s="85"/>
      <c r="G7" s="9" t="s">
        <v>30</v>
      </c>
      <c r="H7" s="5"/>
      <c r="I7" s="5"/>
      <c r="L7" s="1"/>
    </row>
    <row r="8" spans="1:25" x14ac:dyDescent="0.2">
      <c r="A8" s="5"/>
      <c r="L8" s="1"/>
      <c r="Y8" s="1"/>
    </row>
    <row r="9" spans="1:25" ht="12.75" customHeight="1" x14ac:dyDescent="0.2">
      <c r="C9" s="97" t="s">
        <v>26</v>
      </c>
      <c r="D9" s="98"/>
      <c r="E9" s="98"/>
      <c r="F9" s="98"/>
      <c r="G9" s="98"/>
      <c r="H9" s="5"/>
      <c r="I9" s="5"/>
      <c r="M9" s="1"/>
    </row>
    <row r="10" spans="1:25" x14ac:dyDescent="0.2">
      <c r="A10" s="6"/>
      <c r="C10" s="98"/>
      <c r="D10" s="98"/>
      <c r="E10" s="98"/>
      <c r="F10" s="98"/>
      <c r="G10" s="98"/>
      <c r="M10" s="1"/>
    </row>
    <row r="11" spans="1:25" x14ac:dyDescent="0.2">
      <c r="C11" s="99"/>
      <c r="D11" s="99"/>
      <c r="E11" s="99"/>
      <c r="F11" s="99"/>
      <c r="G11" s="99"/>
      <c r="M11" s="1"/>
    </row>
    <row r="12" spans="1:25" ht="12.75" customHeight="1" x14ac:dyDescent="0.2">
      <c r="A12" s="100" t="s">
        <v>15</v>
      </c>
      <c r="B12" s="87"/>
      <c r="C12" s="87"/>
      <c r="D12" s="88"/>
      <c r="E12" s="100" t="s">
        <v>35</v>
      </c>
      <c r="F12" s="88"/>
      <c r="G12" s="101" t="s">
        <v>43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100" t="s">
        <v>14</v>
      </c>
      <c r="B15" s="87"/>
      <c r="C15" s="87"/>
      <c r="D15" s="88"/>
      <c r="E15" s="96" t="s">
        <v>16</v>
      </c>
      <c r="F15" s="96"/>
      <c r="G15" s="96" t="s">
        <v>17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8</v>
      </c>
      <c r="I18" s="2"/>
    </row>
    <row r="19" spans="1:9" x14ac:dyDescent="0.2">
      <c r="A19" s="174">
        <v>45809</v>
      </c>
      <c r="B19" s="187">
        <f>(A19+1)</f>
        <v>45810</v>
      </c>
      <c r="C19" s="187">
        <f t="shared" ref="C19:G19" si="0">(B19+1)</f>
        <v>45811</v>
      </c>
      <c r="D19" s="187">
        <f t="shared" si="0"/>
        <v>45812</v>
      </c>
      <c r="E19" s="187">
        <f t="shared" si="0"/>
        <v>45813</v>
      </c>
      <c r="F19" s="187">
        <f t="shared" si="0"/>
        <v>45814</v>
      </c>
      <c r="G19" s="187">
        <f t="shared" si="0"/>
        <v>45815</v>
      </c>
      <c r="H19" s="83">
        <v>0</v>
      </c>
      <c r="I19" s="83"/>
    </row>
    <row r="20" spans="1:9" x14ac:dyDescent="0.2">
      <c r="A20" s="183"/>
      <c r="B20" s="183">
        <v>8</v>
      </c>
      <c r="C20" s="183"/>
      <c r="D20" s="183"/>
      <c r="E20" s="183"/>
      <c r="F20" s="183"/>
      <c r="G20" s="183"/>
      <c r="H20" s="83"/>
      <c r="I20" s="83"/>
    </row>
    <row r="21" spans="1:9" x14ac:dyDescent="0.2">
      <c r="A21" s="184"/>
      <c r="B21" s="184"/>
      <c r="C21" s="184"/>
      <c r="D21" s="184"/>
      <c r="E21" s="184"/>
      <c r="F21" s="184"/>
      <c r="G21" s="184"/>
      <c r="H21" s="83"/>
      <c r="I21" s="83"/>
    </row>
    <row r="22" spans="1:9" x14ac:dyDescent="0.2">
      <c r="A22" s="187">
        <f>(G19+1)</f>
        <v>45816</v>
      </c>
      <c r="B22" s="187">
        <f t="shared" ref="B22:G22" si="1">(A22+1)</f>
        <v>45817</v>
      </c>
      <c r="C22" s="187">
        <f t="shared" si="1"/>
        <v>45818</v>
      </c>
      <c r="D22" s="187">
        <f t="shared" si="1"/>
        <v>45819</v>
      </c>
      <c r="E22" s="187">
        <f t="shared" si="1"/>
        <v>45820</v>
      </c>
      <c r="F22" s="187">
        <f t="shared" si="1"/>
        <v>45821</v>
      </c>
      <c r="G22" s="187">
        <f t="shared" si="1"/>
        <v>45822</v>
      </c>
      <c r="H22" s="83">
        <f>SUM(A23:G24)</f>
        <v>0</v>
      </c>
      <c r="I22" s="83"/>
    </row>
    <row r="23" spans="1:9" x14ac:dyDescent="0.2">
      <c r="A23" s="183"/>
      <c r="B23" s="183"/>
      <c r="C23" s="183"/>
      <c r="D23" s="183" t="s">
        <v>18</v>
      </c>
      <c r="E23" s="183"/>
      <c r="F23" s="183"/>
      <c r="G23" s="183"/>
      <c r="H23" s="83"/>
      <c r="I23" s="83"/>
    </row>
    <row r="24" spans="1:9" x14ac:dyDescent="0.2">
      <c r="A24" s="184"/>
      <c r="B24" s="184"/>
      <c r="C24" s="184"/>
      <c r="D24" s="184"/>
      <c r="E24" s="184"/>
      <c r="F24" s="184"/>
      <c r="G24" s="184"/>
      <c r="H24" s="83"/>
      <c r="I24" s="83"/>
    </row>
    <row r="25" spans="1:9" x14ac:dyDescent="0.2">
      <c r="A25" s="187">
        <f>(G22+1)</f>
        <v>45823</v>
      </c>
      <c r="B25" s="187">
        <f>(A25+1)</f>
        <v>45824</v>
      </c>
      <c r="C25" s="187">
        <f t="shared" ref="C25:G25" si="2">(B25+1)</f>
        <v>45825</v>
      </c>
      <c r="D25" s="187">
        <f t="shared" si="2"/>
        <v>45826</v>
      </c>
      <c r="E25" s="187">
        <f t="shared" si="2"/>
        <v>45827</v>
      </c>
      <c r="F25" s="187">
        <f t="shared" si="2"/>
        <v>45828</v>
      </c>
      <c r="G25" s="187">
        <f t="shared" si="2"/>
        <v>45829</v>
      </c>
      <c r="H25" s="83">
        <f>SUM(A26:G27)</f>
        <v>0</v>
      </c>
      <c r="I25" s="83"/>
    </row>
    <row r="26" spans="1:9" x14ac:dyDescent="0.2">
      <c r="A26" s="183"/>
      <c r="B26" s="183"/>
      <c r="C26" s="183"/>
      <c r="D26" s="183" t="s">
        <v>18</v>
      </c>
      <c r="E26" s="183" t="s">
        <v>18</v>
      </c>
      <c r="F26" s="183"/>
      <c r="G26" s="183"/>
      <c r="H26" s="83"/>
      <c r="I26" s="83"/>
    </row>
    <row r="27" spans="1:9" x14ac:dyDescent="0.2">
      <c r="A27" s="184"/>
      <c r="B27" s="184"/>
      <c r="C27" s="184"/>
      <c r="D27" s="184"/>
      <c r="E27" s="184"/>
      <c r="F27" s="184"/>
      <c r="G27" s="184"/>
      <c r="H27" s="83"/>
      <c r="I27" s="83"/>
    </row>
    <row r="28" spans="1:9" x14ac:dyDescent="0.2">
      <c r="A28" s="187">
        <f>(G25+1)</f>
        <v>45830</v>
      </c>
      <c r="B28" s="187">
        <f t="shared" ref="B28:G28" si="3">(A28+1)</f>
        <v>45831</v>
      </c>
      <c r="C28" s="187">
        <f t="shared" si="3"/>
        <v>45832</v>
      </c>
      <c r="D28" s="187">
        <f t="shared" si="3"/>
        <v>45833</v>
      </c>
      <c r="E28" s="187">
        <f t="shared" si="3"/>
        <v>45834</v>
      </c>
      <c r="F28" s="187">
        <f t="shared" si="3"/>
        <v>45835</v>
      </c>
      <c r="G28" s="187">
        <f t="shared" si="3"/>
        <v>45836</v>
      </c>
      <c r="H28" s="83">
        <f>SUM(A29:G30)</f>
        <v>0</v>
      </c>
      <c r="I28" s="83"/>
    </row>
    <row r="29" spans="1:9" x14ac:dyDescent="0.2">
      <c r="A29" s="183"/>
      <c r="B29" s="218"/>
      <c r="C29" s="183"/>
      <c r="D29" s="183"/>
      <c r="E29" s="183"/>
      <c r="F29" s="183"/>
      <c r="G29" s="183"/>
      <c r="H29" s="83"/>
      <c r="I29" s="83"/>
    </row>
    <row r="30" spans="1:9" x14ac:dyDescent="0.2">
      <c r="A30" s="184"/>
      <c r="B30" s="178"/>
      <c r="C30" s="184"/>
      <c r="D30" s="184"/>
      <c r="E30" s="184"/>
      <c r="F30" s="184"/>
      <c r="G30" s="184"/>
      <c r="H30" s="83"/>
      <c r="I30" s="83"/>
    </row>
    <row r="31" spans="1:9" x14ac:dyDescent="0.2">
      <c r="A31" s="187">
        <f>(G28+1)</f>
        <v>45837</v>
      </c>
      <c r="B31" s="187">
        <f t="shared" ref="B31" si="4">(A31+1)</f>
        <v>45838</v>
      </c>
      <c r="C31" s="12"/>
      <c r="D31" s="12"/>
      <c r="E31" s="12"/>
      <c r="F31" s="12"/>
      <c r="G31" s="12"/>
      <c r="H31" s="83">
        <f>SUM(A32:B33)</f>
        <v>0</v>
      </c>
      <c r="I31" s="83"/>
    </row>
    <row r="32" spans="1:9" x14ac:dyDescent="0.2">
      <c r="A32" s="207"/>
      <c r="B32" s="207"/>
      <c r="C32" s="144"/>
      <c r="D32" s="144"/>
      <c r="E32" s="144"/>
      <c r="F32" s="144"/>
      <c r="G32" s="144"/>
      <c r="H32" s="83"/>
      <c r="I32" s="83"/>
    </row>
    <row r="33" spans="1:9" x14ac:dyDescent="0.2">
      <c r="A33" s="205"/>
      <c r="B33" s="205"/>
      <c r="C33" s="143"/>
      <c r="D33" s="143"/>
      <c r="E33" s="143"/>
      <c r="F33" s="143"/>
      <c r="G33" s="143"/>
      <c r="H33" s="83"/>
      <c r="I33" s="83"/>
    </row>
    <row r="34" spans="1:9" x14ac:dyDescent="0.2">
      <c r="A34" s="55" t="s">
        <v>11</v>
      </c>
      <c r="B34" s="56"/>
      <c r="C34" s="56"/>
      <c r="D34" s="56"/>
      <c r="E34" s="56"/>
      <c r="F34" s="57"/>
      <c r="G34" s="37" t="s">
        <v>22</v>
      </c>
      <c r="H34" s="104">
        <f>SUM(H19:I33)</f>
        <v>0</v>
      </c>
      <c r="I34" s="105"/>
    </row>
    <row r="35" spans="1:9" ht="12.75" customHeight="1" x14ac:dyDescent="0.2">
      <c r="A35" s="58"/>
      <c r="B35" s="59"/>
      <c r="C35" s="59"/>
      <c r="D35" s="59"/>
      <c r="E35" s="59"/>
      <c r="F35" s="60"/>
      <c r="G35" s="38"/>
      <c r="H35" s="106"/>
      <c r="I35" s="107"/>
    </row>
    <row r="36" spans="1:9" x14ac:dyDescent="0.2">
      <c r="A36" s="58"/>
      <c r="B36" s="59"/>
      <c r="C36" s="59"/>
      <c r="D36" s="59"/>
      <c r="E36" s="59"/>
      <c r="F36" s="60"/>
      <c r="G36" s="39"/>
      <c r="H36" s="108"/>
      <c r="I36" s="109"/>
    </row>
    <row r="37" spans="1:9" x14ac:dyDescent="0.2">
      <c r="A37" s="61"/>
      <c r="B37" s="62"/>
      <c r="C37" s="62"/>
      <c r="D37" s="62"/>
      <c r="E37" s="62"/>
      <c r="F37" s="63"/>
      <c r="G37" s="37" t="s">
        <v>7</v>
      </c>
      <c r="H37" s="40">
        <v>0</v>
      </c>
      <c r="I37" s="41"/>
    </row>
    <row r="38" spans="1:9" x14ac:dyDescent="0.2">
      <c r="A38" s="151" t="s">
        <v>20</v>
      </c>
      <c r="B38" s="50"/>
      <c r="C38" s="50"/>
      <c r="D38" s="50"/>
      <c r="E38" s="50"/>
      <c r="F38" s="51"/>
      <c r="G38" s="38"/>
      <c r="H38" s="42"/>
      <c r="I38" s="43"/>
    </row>
    <row r="39" spans="1:9" x14ac:dyDescent="0.2">
      <c r="A39" s="52"/>
      <c r="B39" s="53"/>
      <c r="C39" s="53"/>
      <c r="D39" s="53"/>
      <c r="E39" s="53"/>
      <c r="F39" s="54"/>
      <c r="G39" s="39"/>
      <c r="H39" s="44"/>
      <c r="I39" s="45"/>
    </row>
    <row r="40" spans="1:9" x14ac:dyDescent="0.2">
      <c r="A40" s="52"/>
      <c r="B40" s="53"/>
      <c r="C40" s="53"/>
      <c r="D40" s="53"/>
      <c r="E40" s="53"/>
      <c r="F40" s="54"/>
      <c r="G40" s="73" t="s">
        <v>9</v>
      </c>
      <c r="H40" s="72">
        <f>(H34*H37)</f>
        <v>0</v>
      </c>
      <c r="I40" s="57"/>
    </row>
    <row r="41" spans="1:9" ht="12.75" customHeight="1" x14ac:dyDescent="0.2">
      <c r="A41" s="52"/>
      <c r="B41" s="53"/>
      <c r="C41" s="53"/>
      <c r="D41" s="53"/>
      <c r="E41" s="53"/>
      <c r="F41" s="54"/>
      <c r="G41" s="74"/>
      <c r="H41" s="58"/>
      <c r="I41" s="60"/>
    </row>
    <row r="42" spans="1:9" x14ac:dyDescent="0.2">
      <c r="A42" s="52"/>
      <c r="B42" s="53"/>
      <c r="C42" s="53"/>
      <c r="D42" s="53"/>
      <c r="E42" s="53"/>
      <c r="F42" s="53"/>
      <c r="G42" s="75"/>
      <c r="H42" s="61"/>
      <c r="I42" s="63"/>
    </row>
    <row r="43" spans="1:9" ht="12.75" customHeight="1" x14ac:dyDescent="0.2">
      <c r="A43" s="52"/>
      <c r="B43" s="53"/>
      <c r="C43" s="53"/>
      <c r="D43" s="53"/>
      <c r="E43" s="53"/>
      <c r="F43" s="53"/>
      <c r="G43" s="73" t="s">
        <v>31</v>
      </c>
      <c r="H43" s="72">
        <f>(H40*0.5)</f>
        <v>0</v>
      </c>
      <c r="I43" s="76"/>
    </row>
    <row r="44" spans="1:9" ht="12.75" customHeight="1" x14ac:dyDescent="0.2">
      <c r="A44" s="81" t="s">
        <v>21</v>
      </c>
      <c r="B44" s="56"/>
      <c r="C44" s="56"/>
      <c r="D44" s="57"/>
      <c r="E44" s="81"/>
      <c r="F44" s="57"/>
      <c r="G44" s="74"/>
      <c r="H44" s="77"/>
      <c r="I44" s="78"/>
    </row>
    <row r="45" spans="1:9" x14ac:dyDescent="0.2">
      <c r="A45" s="58"/>
      <c r="B45" s="59"/>
      <c r="C45" s="59"/>
      <c r="D45" s="60"/>
      <c r="E45" s="58"/>
      <c r="F45" s="60"/>
      <c r="G45" s="75"/>
      <c r="H45" s="79"/>
      <c r="I45" s="80"/>
    </row>
    <row r="46" spans="1:9" ht="12.75" customHeight="1" x14ac:dyDescent="0.2">
      <c r="A46" s="58"/>
      <c r="B46" s="59"/>
      <c r="C46" s="59"/>
      <c r="D46" s="60"/>
      <c r="E46" s="58" t="s">
        <v>10</v>
      </c>
      <c r="F46" s="59"/>
      <c r="G46" s="59"/>
      <c r="H46" s="59"/>
      <c r="I46" s="60"/>
    </row>
    <row r="47" spans="1:9" x14ac:dyDescent="0.2">
      <c r="A47" s="58"/>
      <c r="B47" s="59"/>
      <c r="C47" s="59"/>
      <c r="D47" s="60"/>
      <c r="E47" s="58"/>
      <c r="F47" s="59"/>
      <c r="G47" s="59"/>
      <c r="H47" s="59"/>
      <c r="I47" s="60"/>
    </row>
    <row r="48" spans="1:9" x14ac:dyDescent="0.2">
      <c r="A48" s="58"/>
      <c r="B48" s="59"/>
      <c r="C48" s="59"/>
      <c r="D48" s="60"/>
      <c r="E48" s="58"/>
      <c r="F48" s="59"/>
      <c r="G48" s="59"/>
      <c r="H48" s="59"/>
      <c r="I48" s="60"/>
    </row>
    <row r="49" spans="1:9" x14ac:dyDescent="0.2">
      <c r="A49" s="61"/>
      <c r="B49" s="62"/>
      <c r="C49" s="62"/>
      <c r="D49" s="63"/>
      <c r="E49" s="61"/>
      <c r="F49" s="62"/>
      <c r="G49" s="62"/>
      <c r="H49" s="62"/>
      <c r="I49" s="63"/>
    </row>
  </sheetData>
  <mergeCells count="62">
    <mergeCell ref="B29:B30"/>
    <mergeCell ref="G15:I17"/>
    <mergeCell ref="H19:I21"/>
    <mergeCell ref="A1:D5"/>
    <mergeCell ref="A6:B7"/>
    <mergeCell ref="C9:G11"/>
    <mergeCell ref="A12:D14"/>
    <mergeCell ref="E12:F14"/>
    <mergeCell ref="G12:I14"/>
    <mergeCell ref="G20:G21"/>
    <mergeCell ref="C29:C30"/>
    <mergeCell ref="A32:A33"/>
    <mergeCell ref="C20:C21"/>
    <mergeCell ref="G23:G24"/>
    <mergeCell ref="A23:A24"/>
    <mergeCell ref="B23:B24"/>
    <mergeCell ref="C23:C24"/>
    <mergeCell ref="D23:D24"/>
    <mergeCell ref="E23:E24"/>
    <mergeCell ref="E32:E33"/>
    <mergeCell ref="F32:F33"/>
    <mergeCell ref="G32:G33"/>
    <mergeCell ref="A15:D17"/>
    <mergeCell ref="E15:F17"/>
    <mergeCell ref="F23:F24"/>
    <mergeCell ref="A20:A21"/>
    <mergeCell ref="B20:B21"/>
    <mergeCell ref="F20:F21"/>
    <mergeCell ref="D20:D21"/>
    <mergeCell ref="E20:E21"/>
    <mergeCell ref="C26:C27"/>
    <mergeCell ref="D26:D27"/>
    <mergeCell ref="E26:E27"/>
    <mergeCell ref="A38:F43"/>
    <mergeCell ref="G40:G42"/>
    <mergeCell ref="G43:G45"/>
    <mergeCell ref="B32:B33"/>
    <mergeCell ref="C32:C33"/>
    <mergeCell ref="D32:D33"/>
    <mergeCell ref="E44:F45"/>
    <mergeCell ref="A44:D49"/>
    <mergeCell ref="D29:D30"/>
    <mergeCell ref="E29:E30"/>
    <mergeCell ref="A26:A27"/>
    <mergeCell ref="B26:B27"/>
    <mergeCell ref="A29:A30"/>
    <mergeCell ref="H31:I33"/>
    <mergeCell ref="E46:I49"/>
    <mergeCell ref="A34:F37"/>
    <mergeCell ref="G34:G36"/>
    <mergeCell ref="H34:I36"/>
    <mergeCell ref="G37:G39"/>
    <mergeCell ref="H37:I39"/>
    <mergeCell ref="H40:I42"/>
    <mergeCell ref="H43:I45"/>
    <mergeCell ref="H25:I27"/>
    <mergeCell ref="F26:F27"/>
    <mergeCell ref="G26:G27"/>
    <mergeCell ref="H22:I24"/>
    <mergeCell ref="H28:I30"/>
    <mergeCell ref="F29:F30"/>
    <mergeCell ref="G29:G30"/>
  </mergeCells>
  <phoneticPr fontId="2" type="noConversion"/>
  <hyperlinks>
    <hyperlink ref="G7" r:id="rId1" xr:uid="{00000000-0004-0000-0C00-000000000000}"/>
  </hyperlinks>
  <pageMargins left="0.75" right="0.75" top="1" bottom="1" header="0.5" footer="0.5"/>
  <pageSetup orientation="portrait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Y50"/>
  <sheetViews>
    <sheetView topLeftCell="A16" workbookViewId="0">
      <selection activeCell="H37" sqref="H37:I39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E1" s="59"/>
      <c r="F1" s="59"/>
      <c r="G1" s="7" t="s">
        <v>36</v>
      </c>
      <c r="H1" s="8"/>
      <c r="I1" s="8"/>
    </row>
    <row r="2" spans="1:25" x14ac:dyDescent="0.2">
      <c r="A2" s="59"/>
      <c r="B2" s="59"/>
      <c r="C2" s="59"/>
      <c r="D2" s="59"/>
      <c r="E2" s="59"/>
      <c r="F2" s="59"/>
      <c r="G2" s="7" t="s">
        <v>23</v>
      </c>
      <c r="H2" s="8"/>
      <c r="I2" s="8"/>
    </row>
    <row r="3" spans="1:25" x14ac:dyDescent="0.2">
      <c r="A3" s="59"/>
      <c r="B3" s="59"/>
      <c r="C3" s="59"/>
      <c r="D3" s="59"/>
      <c r="E3" s="59"/>
      <c r="F3" s="59"/>
      <c r="G3" s="7" t="s">
        <v>24</v>
      </c>
      <c r="H3" s="8"/>
      <c r="I3" s="8"/>
    </row>
    <row r="4" spans="1:25" x14ac:dyDescent="0.2">
      <c r="A4" s="59"/>
      <c r="B4" s="59"/>
      <c r="C4" s="59"/>
      <c r="D4" s="59"/>
      <c r="E4" s="59"/>
      <c r="F4" s="59"/>
      <c r="G4" s="7" t="s">
        <v>12</v>
      </c>
      <c r="H4" s="8"/>
      <c r="I4" s="8"/>
    </row>
    <row r="5" spans="1:25" x14ac:dyDescent="0.2">
      <c r="A5" s="59"/>
      <c r="B5" s="59"/>
      <c r="C5" s="59"/>
      <c r="D5" s="59"/>
      <c r="E5" s="59"/>
      <c r="F5" s="59"/>
      <c r="G5" s="7" t="s">
        <v>25</v>
      </c>
      <c r="H5" s="8"/>
      <c r="I5" s="8"/>
    </row>
    <row r="6" spans="1:25" x14ac:dyDescent="0.2">
      <c r="A6" s="84"/>
      <c r="B6" s="141"/>
      <c r="E6" s="59"/>
      <c r="F6" s="59"/>
      <c r="G6" s="7" t="s">
        <v>13</v>
      </c>
      <c r="H6" s="8"/>
      <c r="I6" s="8"/>
      <c r="K6" s="1"/>
    </row>
    <row r="7" spans="1:25" x14ac:dyDescent="0.2">
      <c r="A7" s="141"/>
      <c r="B7" s="141"/>
      <c r="E7" s="59"/>
      <c r="F7" s="59"/>
      <c r="G7" s="9" t="s">
        <v>30</v>
      </c>
      <c r="H7" s="8"/>
      <c r="I7" s="8"/>
      <c r="L7" s="1"/>
    </row>
    <row r="8" spans="1:25" x14ac:dyDescent="0.2">
      <c r="A8" s="141"/>
      <c r="B8" s="59"/>
      <c r="E8" s="59"/>
      <c r="F8" s="59"/>
      <c r="H8" s="59"/>
      <c r="I8" s="59"/>
      <c r="L8" s="1"/>
      <c r="Y8" s="1"/>
    </row>
    <row r="9" spans="1:25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100" t="s">
        <v>15</v>
      </c>
      <c r="B12" s="87"/>
      <c r="C12" s="87"/>
      <c r="D12" s="88"/>
      <c r="E12" s="100" t="s">
        <v>35</v>
      </c>
      <c r="F12" s="88"/>
      <c r="G12" s="101" t="s">
        <v>44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100" t="s">
        <v>14</v>
      </c>
      <c r="B15" s="87"/>
      <c r="C15" s="87"/>
      <c r="D15" s="88"/>
      <c r="E15" s="96" t="s">
        <v>16</v>
      </c>
      <c r="F15" s="96"/>
      <c r="G15" s="96" t="s">
        <v>17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8</v>
      </c>
      <c r="I18" s="2"/>
    </row>
    <row r="19" spans="1:9" x14ac:dyDescent="0.2">
      <c r="A19" s="10"/>
      <c r="B19" s="10"/>
      <c r="C19" s="3">
        <v>45839</v>
      </c>
      <c r="D19" s="3">
        <f>(C19+1)</f>
        <v>45840</v>
      </c>
      <c r="E19" s="3">
        <f>(D19+1)</f>
        <v>45841</v>
      </c>
      <c r="F19" s="3">
        <f>(E19+1)</f>
        <v>45842</v>
      </c>
      <c r="G19" s="3">
        <f>(F19+1)</f>
        <v>45843</v>
      </c>
      <c r="H19" s="83">
        <f>SUM(C20:G21)</f>
        <v>0</v>
      </c>
      <c r="I19" s="83"/>
    </row>
    <row r="20" spans="1:9" x14ac:dyDescent="0.2">
      <c r="A20" s="137"/>
      <c r="B20" s="137"/>
      <c r="C20" s="47"/>
      <c r="D20" s="169"/>
      <c r="E20" s="47"/>
      <c r="F20" s="185" t="s">
        <v>37</v>
      </c>
      <c r="G20" s="47"/>
      <c r="H20" s="83"/>
      <c r="I20" s="83"/>
    </row>
    <row r="21" spans="1:9" x14ac:dyDescent="0.2">
      <c r="A21" s="138"/>
      <c r="B21" s="138"/>
      <c r="C21" s="48"/>
      <c r="D21" s="48"/>
      <c r="E21" s="48"/>
      <c r="F21" s="48"/>
      <c r="G21" s="48"/>
      <c r="H21" s="83"/>
      <c r="I21" s="83"/>
    </row>
    <row r="22" spans="1:9" x14ac:dyDescent="0.2">
      <c r="A22" s="3">
        <f>G19+1</f>
        <v>45844</v>
      </c>
      <c r="B22" s="3">
        <f t="shared" ref="B22:G22" si="0">A22+1</f>
        <v>45845</v>
      </c>
      <c r="C22" s="3">
        <f t="shared" si="0"/>
        <v>45846</v>
      </c>
      <c r="D22" s="3">
        <f t="shared" si="0"/>
        <v>45847</v>
      </c>
      <c r="E22" s="3">
        <f t="shared" si="0"/>
        <v>45848</v>
      </c>
      <c r="F22" s="3">
        <f t="shared" si="0"/>
        <v>45849</v>
      </c>
      <c r="G22" s="3">
        <f t="shared" si="0"/>
        <v>45850</v>
      </c>
      <c r="H22" s="83">
        <f>SUM(A23:G24)</f>
        <v>0</v>
      </c>
      <c r="I22" s="83"/>
    </row>
    <row r="23" spans="1:9" x14ac:dyDescent="0.2">
      <c r="A23" s="47"/>
      <c r="B23" s="47"/>
      <c r="C23" s="47"/>
      <c r="D23" s="47"/>
      <c r="E23" s="47"/>
      <c r="F23" s="47"/>
      <c r="G23" s="47"/>
      <c r="H23" s="83"/>
      <c r="I23" s="83"/>
    </row>
    <row r="24" spans="1:9" x14ac:dyDescent="0.2">
      <c r="A24" s="48"/>
      <c r="B24" s="48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G22+1</f>
        <v>45851</v>
      </c>
      <c r="B25" s="3">
        <f t="shared" ref="B25:G25" si="1">A25+1</f>
        <v>45852</v>
      </c>
      <c r="C25" s="3">
        <f t="shared" si="1"/>
        <v>45853</v>
      </c>
      <c r="D25" s="3">
        <f t="shared" si="1"/>
        <v>45854</v>
      </c>
      <c r="E25" s="3">
        <f t="shared" si="1"/>
        <v>45855</v>
      </c>
      <c r="F25" s="3">
        <f t="shared" si="1"/>
        <v>45856</v>
      </c>
      <c r="G25" s="3">
        <f t="shared" si="1"/>
        <v>45857</v>
      </c>
      <c r="H25" s="83">
        <f>SUM(A26:G27)</f>
        <v>0</v>
      </c>
      <c r="I25" s="83"/>
    </row>
    <row r="26" spans="1:9" x14ac:dyDescent="0.2">
      <c r="A26" s="47"/>
      <c r="B26" s="47"/>
      <c r="C26" s="47"/>
      <c r="D26" s="47" t="s">
        <v>18</v>
      </c>
      <c r="E26" s="47" t="s">
        <v>18</v>
      </c>
      <c r="F26" s="47"/>
      <c r="G26" s="47"/>
      <c r="H26" s="83"/>
      <c r="I26" s="83"/>
    </row>
    <row r="27" spans="1:9" x14ac:dyDescent="0.2">
      <c r="A27" s="48"/>
      <c r="B27" s="48"/>
      <c r="C27" s="48"/>
      <c r="D27" s="48"/>
      <c r="E27" s="48"/>
      <c r="F27" s="48"/>
      <c r="G27" s="48"/>
      <c r="H27" s="83"/>
      <c r="I27" s="83"/>
    </row>
    <row r="28" spans="1:9" x14ac:dyDescent="0.2">
      <c r="A28" s="3">
        <f>G25+1</f>
        <v>45858</v>
      </c>
      <c r="B28" s="3">
        <f t="shared" ref="B28:G28" si="2">A28+1</f>
        <v>45859</v>
      </c>
      <c r="C28" s="3">
        <f t="shared" si="2"/>
        <v>45860</v>
      </c>
      <c r="D28" s="3">
        <f t="shared" si="2"/>
        <v>45861</v>
      </c>
      <c r="E28" s="3">
        <f t="shared" si="2"/>
        <v>45862</v>
      </c>
      <c r="F28" s="3">
        <f t="shared" si="2"/>
        <v>45863</v>
      </c>
      <c r="G28" s="3">
        <f t="shared" si="2"/>
        <v>45864</v>
      </c>
      <c r="H28" s="83">
        <f>SUM(A29:G30)</f>
        <v>0</v>
      </c>
      <c r="I28" s="83"/>
    </row>
    <row r="29" spans="1:9" x14ac:dyDescent="0.2">
      <c r="A29" s="47"/>
      <c r="B29" s="47"/>
      <c r="C29" s="47"/>
      <c r="D29" s="47"/>
      <c r="E29" s="47"/>
      <c r="F29" s="47"/>
      <c r="G29" s="47"/>
      <c r="H29" s="83"/>
      <c r="I29" s="83"/>
    </row>
    <row r="30" spans="1:9" x14ac:dyDescent="0.2">
      <c r="A30" s="48"/>
      <c r="B30" s="48"/>
      <c r="C30" s="48"/>
      <c r="D30" s="48"/>
      <c r="E30" s="48"/>
      <c r="F30" s="48"/>
      <c r="G30" s="48"/>
      <c r="H30" s="83"/>
      <c r="I30" s="83"/>
    </row>
    <row r="31" spans="1:9" x14ac:dyDescent="0.2">
      <c r="A31" s="4">
        <f>G28+1</f>
        <v>45865</v>
      </c>
      <c r="B31" s="4">
        <f t="shared" ref="B31:E31" si="3">A31+1</f>
        <v>45866</v>
      </c>
      <c r="C31" s="4">
        <f t="shared" si="3"/>
        <v>45867</v>
      </c>
      <c r="D31" s="4">
        <f t="shared" si="3"/>
        <v>45868</v>
      </c>
      <c r="E31" s="171">
        <f t="shared" si="3"/>
        <v>45869</v>
      </c>
      <c r="F31" s="11"/>
      <c r="G31" s="11"/>
      <c r="H31" s="104">
        <f>SUM(A32:E33)</f>
        <v>0</v>
      </c>
      <c r="I31" s="105"/>
    </row>
    <row r="32" spans="1:9" x14ac:dyDescent="0.2">
      <c r="A32" s="47"/>
      <c r="B32" s="47"/>
      <c r="C32" s="47"/>
      <c r="D32" s="47"/>
      <c r="E32" s="183"/>
      <c r="F32" s="137"/>
      <c r="G32" s="137"/>
      <c r="H32" s="106"/>
      <c r="I32" s="107"/>
    </row>
    <row r="33" spans="1:14" x14ac:dyDescent="0.2">
      <c r="A33" s="71"/>
      <c r="B33" s="71"/>
      <c r="C33" s="71"/>
      <c r="D33" s="71"/>
      <c r="E33" s="180"/>
      <c r="F33" s="111"/>
      <c r="G33" s="111"/>
      <c r="H33" s="108"/>
      <c r="I33" s="109"/>
    </row>
    <row r="34" spans="1:14" x14ac:dyDescent="0.2">
      <c r="A34" s="168" t="s">
        <v>42</v>
      </c>
      <c r="B34" s="126"/>
      <c r="C34" s="126"/>
      <c r="D34" s="126"/>
      <c r="E34" s="126"/>
      <c r="F34" s="112"/>
      <c r="G34" s="167" t="s">
        <v>22</v>
      </c>
      <c r="H34" s="104">
        <f>SUM(H19:I33)</f>
        <v>0</v>
      </c>
      <c r="I34" s="105"/>
      <c r="N34" s="18"/>
    </row>
    <row r="35" spans="1:14" ht="12.75" customHeight="1" x14ac:dyDescent="0.2">
      <c r="A35" s="127"/>
      <c r="B35" s="98"/>
      <c r="C35" s="98"/>
      <c r="D35" s="98"/>
      <c r="E35" s="98"/>
      <c r="F35" s="113"/>
      <c r="G35" s="139"/>
      <c r="H35" s="106"/>
      <c r="I35" s="107"/>
    </row>
    <row r="36" spans="1:14" ht="12.75" customHeight="1" x14ac:dyDescent="0.2">
      <c r="A36" s="127"/>
      <c r="B36" s="98"/>
      <c r="C36" s="98"/>
      <c r="D36" s="98"/>
      <c r="E36" s="98"/>
      <c r="F36" s="113"/>
      <c r="G36" s="140"/>
      <c r="H36" s="108"/>
      <c r="I36" s="109"/>
    </row>
    <row r="37" spans="1:14" ht="12.75" customHeight="1" x14ac:dyDescent="0.2">
      <c r="A37" s="127"/>
      <c r="B37" s="98"/>
      <c r="C37" s="98"/>
      <c r="D37" s="98"/>
      <c r="E37" s="98"/>
      <c r="F37" s="113"/>
      <c r="G37" s="136" t="s">
        <v>34</v>
      </c>
      <c r="H37" s="72">
        <v>0</v>
      </c>
      <c r="I37" s="57"/>
    </row>
    <row r="38" spans="1:14" ht="12.75" customHeight="1" x14ac:dyDescent="0.2">
      <c r="A38" s="127"/>
      <c r="B38" s="98"/>
      <c r="C38" s="98"/>
      <c r="D38" s="98"/>
      <c r="E38" s="98"/>
      <c r="F38" s="113"/>
      <c r="G38" s="139"/>
      <c r="H38" s="58"/>
      <c r="I38" s="60"/>
    </row>
    <row r="39" spans="1:14" x14ac:dyDescent="0.2">
      <c r="A39" s="124"/>
      <c r="B39" s="99"/>
      <c r="C39" s="99"/>
      <c r="D39" s="99"/>
      <c r="E39" s="99"/>
      <c r="F39" s="114"/>
      <c r="G39" s="140"/>
      <c r="H39" s="61"/>
      <c r="I39" s="63"/>
    </row>
    <row r="40" spans="1:14" x14ac:dyDescent="0.2">
      <c r="A40" s="135" t="s">
        <v>33</v>
      </c>
      <c r="B40" s="59"/>
      <c r="C40" s="59"/>
      <c r="D40" s="59"/>
      <c r="E40" s="59"/>
      <c r="F40" s="60"/>
      <c r="G40" s="136" t="s">
        <v>9</v>
      </c>
      <c r="H40" s="128">
        <f>(H34*H37)</f>
        <v>0</v>
      </c>
      <c r="I40" s="57"/>
    </row>
    <row r="41" spans="1:14" ht="12.75" customHeight="1" x14ac:dyDescent="0.2">
      <c r="A41" s="58"/>
      <c r="B41" s="59"/>
      <c r="C41" s="59"/>
      <c r="D41" s="59"/>
      <c r="E41" s="59"/>
      <c r="F41" s="60"/>
      <c r="G41" s="139"/>
      <c r="H41" s="58"/>
      <c r="I41" s="60"/>
    </row>
    <row r="42" spans="1:14" x14ac:dyDescent="0.2">
      <c r="A42" s="58"/>
      <c r="B42" s="59"/>
      <c r="C42" s="59"/>
      <c r="D42" s="59"/>
      <c r="E42" s="59"/>
      <c r="F42" s="60"/>
      <c r="G42" s="140"/>
      <c r="H42" s="61"/>
      <c r="I42" s="63"/>
    </row>
    <row r="43" spans="1:14" ht="12.75" customHeight="1" x14ac:dyDescent="0.2">
      <c r="A43" s="58"/>
      <c r="B43" s="59"/>
      <c r="C43" s="59"/>
      <c r="D43" s="59"/>
      <c r="E43" s="59"/>
      <c r="F43" s="60"/>
      <c r="G43" s="166" t="s">
        <v>31</v>
      </c>
      <c r="H43" s="165">
        <f>(H40*0.5)</f>
        <v>0</v>
      </c>
      <c r="I43" s="165"/>
    </row>
    <row r="44" spans="1:14" ht="12.75" customHeight="1" x14ac:dyDescent="0.2">
      <c r="A44" s="58"/>
      <c r="B44" s="59"/>
      <c r="C44" s="59"/>
      <c r="D44" s="59"/>
      <c r="E44" s="59"/>
      <c r="F44" s="60"/>
      <c r="G44" s="166"/>
      <c r="H44" s="165"/>
      <c r="I44" s="165"/>
    </row>
    <row r="45" spans="1:14" x14ac:dyDescent="0.2">
      <c r="A45" s="61"/>
      <c r="B45" s="62"/>
      <c r="C45" s="62"/>
      <c r="D45" s="62"/>
      <c r="E45" s="62"/>
      <c r="F45" s="63"/>
      <c r="G45" s="166"/>
      <c r="H45" s="165"/>
      <c r="I45" s="165"/>
    </row>
    <row r="46" spans="1:14" x14ac:dyDescent="0.2">
      <c r="A46" s="125" t="s">
        <v>32</v>
      </c>
      <c r="B46" s="56"/>
      <c r="C46" s="56"/>
      <c r="D46" s="57"/>
      <c r="E46" s="81" t="s">
        <v>10</v>
      </c>
      <c r="F46" s="56"/>
      <c r="G46" s="56"/>
      <c r="H46" s="56"/>
      <c r="I46" s="57"/>
    </row>
    <row r="47" spans="1:14" ht="12.75" customHeight="1" x14ac:dyDescent="0.2">
      <c r="A47" s="58"/>
      <c r="B47" s="59"/>
      <c r="C47" s="59"/>
      <c r="D47" s="60"/>
      <c r="E47" s="58"/>
      <c r="F47" s="59"/>
      <c r="G47" s="59"/>
      <c r="H47" s="59"/>
      <c r="I47" s="60"/>
    </row>
    <row r="48" spans="1:14" x14ac:dyDescent="0.2">
      <c r="A48" s="58"/>
      <c r="B48" s="59"/>
      <c r="C48" s="59"/>
      <c r="D48" s="60"/>
      <c r="E48" s="58"/>
      <c r="F48" s="59"/>
      <c r="G48" s="59"/>
      <c r="H48" s="59"/>
      <c r="I48" s="60"/>
    </row>
    <row r="49" spans="1:9" x14ac:dyDescent="0.2">
      <c r="A49" s="58"/>
      <c r="B49" s="59"/>
      <c r="C49" s="59"/>
      <c r="D49" s="60"/>
      <c r="E49" s="58"/>
      <c r="F49" s="59"/>
      <c r="G49" s="59"/>
      <c r="H49" s="59"/>
      <c r="I49" s="60"/>
    </row>
    <row r="50" spans="1:9" x14ac:dyDescent="0.2">
      <c r="A50" s="61"/>
      <c r="B50" s="62"/>
      <c r="C50" s="62"/>
      <c r="D50" s="63"/>
      <c r="E50" s="61"/>
      <c r="F50" s="62"/>
      <c r="G50" s="62"/>
      <c r="H50" s="62"/>
      <c r="I50" s="63"/>
    </row>
  </sheetData>
  <sheetProtection selectLockedCells="1"/>
  <mergeCells count="64">
    <mergeCell ref="C32:C33"/>
    <mergeCell ref="D32:D33"/>
    <mergeCell ref="E32:E33"/>
    <mergeCell ref="F32:F33"/>
    <mergeCell ref="A46:D50"/>
    <mergeCell ref="E46:I50"/>
    <mergeCell ref="E12:F14"/>
    <mergeCell ref="G12:I14"/>
    <mergeCell ref="A12:D14"/>
    <mergeCell ref="A15:D17"/>
    <mergeCell ref="E15:F17"/>
    <mergeCell ref="G15:I17"/>
    <mergeCell ref="G20:G21"/>
    <mergeCell ref="H19:I21"/>
    <mergeCell ref="A23:A24"/>
    <mergeCell ref="C20:C21"/>
    <mergeCell ref="D20:D21"/>
    <mergeCell ref="B23:B24"/>
    <mergeCell ref="C23:C24"/>
    <mergeCell ref="D23:D24"/>
    <mergeCell ref="E20:E21"/>
    <mergeCell ref="H22:I24"/>
    <mergeCell ref="E23:E24"/>
    <mergeCell ref="E1:F8"/>
    <mergeCell ref="H8:I11"/>
    <mergeCell ref="C9:G11"/>
    <mergeCell ref="A1:D5"/>
    <mergeCell ref="A6:B7"/>
    <mergeCell ref="A8:B11"/>
    <mergeCell ref="A20:A21"/>
    <mergeCell ref="B20:B21"/>
    <mergeCell ref="F26:F27"/>
    <mergeCell ref="F23:F24"/>
    <mergeCell ref="F20:F21"/>
    <mergeCell ref="H25:I27"/>
    <mergeCell ref="G26:G27"/>
    <mergeCell ref="G23:G24"/>
    <mergeCell ref="A26:A27"/>
    <mergeCell ref="B26:B27"/>
    <mergeCell ref="C26:C27"/>
    <mergeCell ref="D26:D27"/>
    <mergeCell ref="E26:E27"/>
    <mergeCell ref="A34:F39"/>
    <mergeCell ref="A40:F45"/>
    <mergeCell ref="H28:I30"/>
    <mergeCell ref="A29:A30"/>
    <mergeCell ref="B29:B30"/>
    <mergeCell ref="C29:C30"/>
    <mergeCell ref="D29:D30"/>
    <mergeCell ref="E29:E30"/>
    <mergeCell ref="F29:F30"/>
    <mergeCell ref="G29:G30"/>
    <mergeCell ref="G32:G33"/>
    <mergeCell ref="H31:I33"/>
    <mergeCell ref="A32:A33"/>
    <mergeCell ref="B32:B33"/>
    <mergeCell ref="G43:G45"/>
    <mergeCell ref="G34:G36"/>
    <mergeCell ref="G40:G42"/>
    <mergeCell ref="H43:I45"/>
    <mergeCell ref="H34:I36"/>
    <mergeCell ref="G37:G39"/>
    <mergeCell ref="H37:I39"/>
    <mergeCell ref="H40:I42"/>
  </mergeCells>
  <phoneticPr fontId="2" type="noConversion"/>
  <hyperlinks>
    <hyperlink ref="G7" r:id="rId1" xr:uid="{00000000-0004-0000-0D00-000000000000}"/>
  </hyperlinks>
  <pageMargins left="0.5" right="0.5" top="1" bottom="1" header="0.5" footer="0.5"/>
  <pageSetup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Y47"/>
  <sheetViews>
    <sheetView topLeftCell="A10" workbookViewId="0">
      <selection activeCell="H34" sqref="H34:I36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E1" s="59"/>
      <c r="F1" s="59"/>
      <c r="G1" s="7" t="s">
        <v>36</v>
      </c>
      <c r="H1" s="8"/>
      <c r="I1" s="8"/>
    </row>
    <row r="2" spans="1:25" x14ac:dyDescent="0.2">
      <c r="A2" s="59"/>
      <c r="B2" s="59"/>
      <c r="C2" s="59"/>
      <c r="D2" s="59"/>
      <c r="E2" s="59"/>
      <c r="F2" s="59"/>
      <c r="G2" s="7" t="s">
        <v>23</v>
      </c>
      <c r="H2" s="8"/>
      <c r="I2" s="8"/>
    </row>
    <row r="3" spans="1:25" x14ac:dyDescent="0.2">
      <c r="A3" s="59"/>
      <c r="B3" s="59"/>
      <c r="C3" s="59"/>
      <c r="D3" s="59"/>
      <c r="E3" s="59"/>
      <c r="F3" s="59"/>
      <c r="G3" s="7" t="s">
        <v>24</v>
      </c>
      <c r="H3" s="8"/>
      <c r="I3" s="8"/>
    </row>
    <row r="4" spans="1:25" x14ac:dyDescent="0.2">
      <c r="A4" s="59"/>
      <c r="B4" s="59"/>
      <c r="C4" s="59"/>
      <c r="D4" s="59"/>
      <c r="E4" s="59"/>
      <c r="F4" s="59"/>
      <c r="G4" s="7" t="s">
        <v>12</v>
      </c>
      <c r="H4" s="8"/>
      <c r="I4" s="8"/>
    </row>
    <row r="5" spans="1:25" x14ac:dyDescent="0.2">
      <c r="A5" s="59"/>
      <c r="B5" s="59"/>
      <c r="C5" s="59"/>
      <c r="D5" s="59"/>
      <c r="E5" s="59"/>
      <c r="F5" s="59"/>
      <c r="G5" s="7" t="s">
        <v>25</v>
      </c>
      <c r="H5" s="8"/>
      <c r="I5" s="8"/>
    </row>
    <row r="6" spans="1:25" x14ac:dyDescent="0.2">
      <c r="A6" s="84"/>
      <c r="B6" s="141"/>
      <c r="E6" s="59"/>
      <c r="F6" s="59"/>
      <c r="G6" s="7" t="s">
        <v>13</v>
      </c>
      <c r="H6" s="8"/>
      <c r="I6" s="8"/>
      <c r="K6" s="1"/>
    </row>
    <row r="7" spans="1:25" x14ac:dyDescent="0.2">
      <c r="A7" s="141"/>
      <c r="B7" s="141"/>
      <c r="E7" s="59"/>
      <c r="F7" s="59"/>
      <c r="G7" s="9" t="s">
        <v>30</v>
      </c>
      <c r="H7" s="8"/>
      <c r="I7" s="8"/>
      <c r="L7" s="1"/>
    </row>
    <row r="8" spans="1:25" x14ac:dyDescent="0.2">
      <c r="A8" s="141"/>
      <c r="B8" s="59"/>
      <c r="E8" s="59"/>
      <c r="F8" s="59"/>
      <c r="H8" s="59"/>
      <c r="I8" s="59"/>
      <c r="L8" s="1"/>
      <c r="Y8" s="1"/>
    </row>
    <row r="9" spans="1:25" ht="12.75" customHeight="1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100" t="s">
        <v>15</v>
      </c>
      <c r="B12" s="87"/>
      <c r="C12" s="87"/>
      <c r="D12" s="88"/>
      <c r="E12" s="100" t="s">
        <v>35</v>
      </c>
      <c r="F12" s="88"/>
      <c r="G12" s="101" t="s">
        <v>69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ht="12.75" customHeight="1" x14ac:dyDescent="0.2">
      <c r="A15" s="100" t="s">
        <v>14</v>
      </c>
      <c r="B15" s="87"/>
      <c r="C15" s="87"/>
      <c r="D15" s="88"/>
      <c r="E15" s="96" t="s">
        <v>16</v>
      </c>
      <c r="F15" s="96"/>
      <c r="G15" s="96" t="s">
        <v>17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8</v>
      </c>
      <c r="I18" s="2"/>
    </row>
    <row r="19" spans="1:9" x14ac:dyDescent="0.2">
      <c r="A19" s="10"/>
      <c r="B19" s="10"/>
      <c r="C19" s="10" t="s">
        <v>18</v>
      </c>
      <c r="D19" s="10"/>
      <c r="E19" s="10"/>
      <c r="F19" s="3">
        <v>45870</v>
      </c>
      <c r="G19" s="3">
        <f>F19+1</f>
        <v>45871</v>
      </c>
      <c r="H19" s="83">
        <f>SUM(F20:G21)</f>
        <v>0</v>
      </c>
      <c r="I19" s="83"/>
    </row>
    <row r="20" spans="1:9" x14ac:dyDescent="0.2">
      <c r="A20" s="137"/>
      <c r="B20" s="137"/>
      <c r="C20" s="137"/>
      <c r="D20" s="137"/>
      <c r="E20" s="137"/>
      <c r="F20" s="47"/>
      <c r="G20" s="47"/>
      <c r="H20" s="83"/>
      <c r="I20" s="83"/>
    </row>
    <row r="21" spans="1:9" x14ac:dyDescent="0.2">
      <c r="A21" s="138"/>
      <c r="B21" s="138"/>
      <c r="C21" s="138"/>
      <c r="D21" s="138"/>
      <c r="E21" s="138"/>
      <c r="F21" s="48"/>
      <c r="G21" s="48"/>
      <c r="H21" s="83"/>
      <c r="I21" s="83"/>
    </row>
    <row r="22" spans="1:9" x14ac:dyDescent="0.2">
      <c r="A22" s="3">
        <f>G19+1</f>
        <v>45872</v>
      </c>
      <c r="B22" s="3">
        <f t="shared" ref="B22:G22" si="0">A22+1</f>
        <v>45873</v>
      </c>
      <c r="C22" s="3">
        <f t="shared" si="0"/>
        <v>45874</v>
      </c>
      <c r="D22" s="3">
        <f t="shared" si="0"/>
        <v>45875</v>
      </c>
      <c r="E22" s="3">
        <f t="shared" si="0"/>
        <v>45876</v>
      </c>
      <c r="F22" s="3">
        <f t="shared" si="0"/>
        <v>45877</v>
      </c>
      <c r="G22" s="3">
        <f t="shared" si="0"/>
        <v>45878</v>
      </c>
      <c r="H22" s="83">
        <f>SUM(A23:G24)</f>
        <v>0</v>
      </c>
      <c r="I22" s="83"/>
    </row>
    <row r="23" spans="1:9" x14ac:dyDescent="0.2">
      <c r="A23" s="47"/>
      <c r="B23" s="47"/>
      <c r="C23" s="47"/>
      <c r="D23" s="47" t="s">
        <v>18</v>
      </c>
      <c r="E23" s="47" t="s">
        <v>18</v>
      </c>
      <c r="F23" s="47"/>
      <c r="G23" s="47"/>
      <c r="H23" s="83"/>
      <c r="I23" s="83"/>
    </row>
    <row r="24" spans="1:9" x14ac:dyDescent="0.2">
      <c r="A24" s="48"/>
      <c r="B24" s="48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G22+1</f>
        <v>45879</v>
      </c>
      <c r="B25" s="3">
        <f t="shared" ref="B25:G25" si="1">A25+1</f>
        <v>45880</v>
      </c>
      <c r="C25" s="3">
        <f t="shared" si="1"/>
        <v>45881</v>
      </c>
      <c r="D25" s="3">
        <f t="shared" si="1"/>
        <v>45882</v>
      </c>
      <c r="E25" s="3">
        <f t="shared" si="1"/>
        <v>45883</v>
      </c>
      <c r="F25" s="3">
        <f t="shared" si="1"/>
        <v>45884</v>
      </c>
      <c r="G25" s="3">
        <f t="shared" si="1"/>
        <v>45885</v>
      </c>
      <c r="H25" s="83">
        <f>SUM(A26:G27)</f>
        <v>0</v>
      </c>
      <c r="I25" s="83"/>
    </row>
    <row r="26" spans="1:9" x14ac:dyDescent="0.2">
      <c r="A26" s="47"/>
      <c r="B26" s="47"/>
      <c r="C26" s="47"/>
      <c r="D26" s="47"/>
      <c r="E26" s="47"/>
      <c r="F26" s="47"/>
      <c r="G26" s="47"/>
      <c r="H26" s="83"/>
      <c r="I26" s="83"/>
    </row>
    <row r="27" spans="1:9" x14ac:dyDescent="0.2">
      <c r="A27" s="48"/>
      <c r="B27" s="48"/>
      <c r="C27" s="48"/>
      <c r="D27" s="48"/>
      <c r="E27" s="48"/>
      <c r="F27" s="48"/>
      <c r="G27" s="48"/>
      <c r="H27" s="83"/>
      <c r="I27" s="83"/>
    </row>
    <row r="28" spans="1:9" x14ac:dyDescent="0.2">
      <c r="A28" s="4">
        <f>G25+1</f>
        <v>45886</v>
      </c>
      <c r="B28" s="11"/>
      <c r="C28" s="11"/>
      <c r="D28" s="11"/>
      <c r="E28" s="11" t="s">
        <v>18</v>
      </c>
      <c r="F28" s="11" t="s">
        <v>18</v>
      </c>
      <c r="G28" s="11" t="s">
        <v>18</v>
      </c>
      <c r="H28" s="83">
        <f>SUM(A29)</f>
        <v>0</v>
      </c>
      <c r="I28" s="83"/>
    </row>
    <row r="29" spans="1:9" x14ac:dyDescent="0.2">
      <c r="A29" s="47"/>
      <c r="B29" s="137"/>
      <c r="C29" s="137"/>
      <c r="D29" s="137"/>
      <c r="E29" s="137"/>
      <c r="F29" s="137"/>
      <c r="G29" s="137"/>
      <c r="H29" s="83"/>
      <c r="I29" s="83"/>
    </row>
    <row r="30" spans="1:9" x14ac:dyDescent="0.2">
      <c r="A30" s="48"/>
      <c r="B30" s="138"/>
      <c r="C30" s="138"/>
      <c r="D30" s="138"/>
      <c r="E30" s="138"/>
      <c r="F30" s="138"/>
      <c r="G30" s="138"/>
      <c r="H30" s="83"/>
      <c r="I30" s="83"/>
    </row>
    <row r="31" spans="1:9" ht="12.75" customHeight="1" x14ac:dyDescent="0.2">
      <c r="A31" s="168" t="s">
        <v>42</v>
      </c>
      <c r="B31" s="126"/>
      <c r="C31" s="126"/>
      <c r="D31" s="126"/>
      <c r="E31" s="126"/>
      <c r="F31" s="112"/>
      <c r="G31" s="167" t="s">
        <v>22</v>
      </c>
      <c r="H31" s="104">
        <f>SUM(H19:I30)</f>
        <v>0</v>
      </c>
      <c r="I31" s="105"/>
    </row>
    <row r="32" spans="1:9" ht="12.75" customHeight="1" x14ac:dyDescent="0.2">
      <c r="A32" s="127"/>
      <c r="B32" s="98"/>
      <c r="C32" s="98"/>
      <c r="D32" s="98"/>
      <c r="E32" s="98"/>
      <c r="F32" s="113"/>
      <c r="G32" s="139"/>
      <c r="H32" s="106"/>
      <c r="I32" s="107"/>
    </row>
    <row r="33" spans="1:9" x14ac:dyDescent="0.2">
      <c r="A33" s="127"/>
      <c r="B33" s="98"/>
      <c r="C33" s="98"/>
      <c r="D33" s="98"/>
      <c r="E33" s="98"/>
      <c r="F33" s="113"/>
      <c r="G33" s="140"/>
      <c r="H33" s="108"/>
      <c r="I33" s="109"/>
    </row>
    <row r="34" spans="1:9" ht="12.75" customHeight="1" x14ac:dyDescent="0.2">
      <c r="A34" s="127"/>
      <c r="B34" s="98"/>
      <c r="C34" s="98"/>
      <c r="D34" s="98"/>
      <c r="E34" s="98"/>
      <c r="F34" s="113"/>
      <c r="G34" s="136" t="s">
        <v>34</v>
      </c>
      <c r="H34" s="72">
        <v>0</v>
      </c>
      <c r="I34" s="57"/>
    </row>
    <row r="35" spans="1:9" ht="12.75" customHeight="1" x14ac:dyDescent="0.2">
      <c r="A35" s="127"/>
      <c r="B35" s="98"/>
      <c r="C35" s="98"/>
      <c r="D35" s="98"/>
      <c r="E35" s="98"/>
      <c r="F35" s="113"/>
      <c r="G35" s="139"/>
      <c r="H35" s="58"/>
      <c r="I35" s="60"/>
    </row>
    <row r="36" spans="1:9" x14ac:dyDescent="0.2">
      <c r="A36" s="124"/>
      <c r="B36" s="99"/>
      <c r="C36" s="99"/>
      <c r="D36" s="99"/>
      <c r="E36" s="99"/>
      <c r="F36" s="114"/>
      <c r="G36" s="140"/>
      <c r="H36" s="61"/>
      <c r="I36" s="63"/>
    </row>
    <row r="37" spans="1:9" ht="12.75" customHeight="1" x14ac:dyDescent="0.2">
      <c r="A37" s="170" t="s">
        <v>68</v>
      </c>
      <c r="B37" s="98"/>
      <c r="C37" s="98"/>
      <c r="D37" s="98"/>
      <c r="E37" s="98"/>
      <c r="F37" s="113"/>
      <c r="G37" s="136" t="s">
        <v>9</v>
      </c>
      <c r="H37" s="128">
        <f>(H31*H34)</f>
        <v>0</v>
      </c>
      <c r="I37" s="57"/>
    </row>
    <row r="38" spans="1:9" ht="12.75" customHeight="1" x14ac:dyDescent="0.2">
      <c r="A38" s="127"/>
      <c r="B38" s="98"/>
      <c r="C38" s="98"/>
      <c r="D38" s="98"/>
      <c r="E38" s="98"/>
      <c r="F38" s="113"/>
      <c r="G38" s="139"/>
      <c r="H38" s="58"/>
      <c r="I38" s="60"/>
    </row>
    <row r="39" spans="1:9" x14ac:dyDescent="0.2">
      <c r="A39" s="127"/>
      <c r="B39" s="98"/>
      <c r="C39" s="98"/>
      <c r="D39" s="98"/>
      <c r="E39" s="98"/>
      <c r="F39" s="113"/>
      <c r="G39" s="140"/>
      <c r="H39" s="61"/>
      <c r="I39" s="63"/>
    </row>
    <row r="40" spans="1:9" ht="12.75" customHeight="1" x14ac:dyDescent="0.2">
      <c r="A40" s="127"/>
      <c r="B40" s="98"/>
      <c r="C40" s="98"/>
      <c r="D40" s="98"/>
      <c r="E40" s="98"/>
      <c r="F40" s="113"/>
      <c r="G40" s="166" t="s">
        <v>31</v>
      </c>
      <c r="H40" s="165">
        <f>(H37*0.5)</f>
        <v>0</v>
      </c>
      <c r="I40" s="165"/>
    </row>
    <row r="41" spans="1:9" ht="12.75" customHeight="1" x14ac:dyDescent="0.2">
      <c r="A41" s="127"/>
      <c r="B41" s="98"/>
      <c r="C41" s="98"/>
      <c r="D41" s="98"/>
      <c r="E41" s="98"/>
      <c r="F41" s="113"/>
      <c r="G41" s="166"/>
      <c r="H41" s="165"/>
      <c r="I41" s="165"/>
    </row>
    <row r="42" spans="1:9" x14ac:dyDescent="0.2">
      <c r="A42" s="124"/>
      <c r="B42" s="99"/>
      <c r="C42" s="99"/>
      <c r="D42" s="99"/>
      <c r="E42" s="99"/>
      <c r="F42" s="114"/>
      <c r="G42" s="166"/>
      <c r="H42" s="165"/>
      <c r="I42" s="165"/>
    </row>
    <row r="43" spans="1:9" ht="12.75" customHeight="1" x14ac:dyDescent="0.2">
      <c r="A43" s="125" t="s">
        <v>32</v>
      </c>
      <c r="B43" s="56"/>
      <c r="C43" s="56"/>
      <c r="D43" s="57"/>
      <c r="E43" s="81" t="s">
        <v>10</v>
      </c>
      <c r="F43" s="56"/>
      <c r="G43" s="56"/>
      <c r="H43" s="56"/>
      <c r="I43" s="57"/>
    </row>
    <row r="44" spans="1:9" x14ac:dyDescent="0.2">
      <c r="A44" s="58"/>
      <c r="B44" s="59"/>
      <c r="C44" s="59"/>
      <c r="D44" s="60"/>
      <c r="E44" s="58"/>
      <c r="F44" s="59"/>
      <c r="G44" s="59"/>
      <c r="H44" s="59"/>
      <c r="I44" s="60"/>
    </row>
    <row r="45" spans="1:9" x14ac:dyDescent="0.2">
      <c r="A45" s="58"/>
      <c r="B45" s="59"/>
      <c r="C45" s="59"/>
      <c r="D45" s="60"/>
      <c r="E45" s="58"/>
      <c r="F45" s="59"/>
      <c r="G45" s="59"/>
      <c r="H45" s="59"/>
      <c r="I45" s="60"/>
    </row>
    <row r="46" spans="1:9" x14ac:dyDescent="0.2">
      <c r="A46" s="58"/>
      <c r="B46" s="59"/>
      <c r="C46" s="59"/>
      <c r="D46" s="60"/>
      <c r="E46" s="58"/>
      <c r="F46" s="59"/>
      <c r="G46" s="59"/>
      <c r="H46" s="59"/>
      <c r="I46" s="60"/>
    </row>
    <row r="47" spans="1:9" x14ac:dyDescent="0.2">
      <c r="A47" s="61"/>
      <c r="B47" s="62"/>
      <c r="C47" s="62"/>
      <c r="D47" s="63"/>
      <c r="E47" s="61"/>
      <c r="F47" s="62"/>
      <c r="G47" s="62"/>
      <c r="H47" s="62"/>
      <c r="I47" s="63"/>
    </row>
  </sheetData>
  <sheetProtection selectLockedCells="1"/>
  <mergeCells count="56">
    <mergeCell ref="G40:G42"/>
    <mergeCell ref="G37:G39"/>
    <mergeCell ref="E15:F17"/>
    <mergeCell ref="G15:I17"/>
    <mergeCell ref="H22:I24"/>
    <mergeCell ref="G12:I14"/>
    <mergeCell ref="A12:D14"/>
    <mergeCell ref="A15:D17"/>
    <mergeCell ref="E12:F14"/>
    <mergeCell ref="E20:E21"/>
    <mergeCell ref="A20:A21"/>
    <mergeCell ref="B20:B21"/>
    <mergeCell ref="C20:C21"/>
    <mergeCell ref="D20:D21"/>
    <mergeCell ref="B23:B24"/>
    <mergeCell ref="H19:I21"/>
    <mergeCell ref="F20:F21"/>
    <mergeCell ref="G20:G21"/>
    <mergeCell ref="H8:I11"/>
    <mergeCell ref="C9:G11"/>
    <mergeCell ref="A1:D5"/>
    <mergeCell ref="A6:B7"/>
    <mergeCell ref="A8:B11"/>
    <mergeCell ref="E1:F8"/>
    <mergeCell ref="F23:F24"/>
    <mergeCell ref="G23:G24"/>
    <mergeCell ref="A23:A24"/>
    <mergeCell ref="H28:I30"/>
    <mergeCell ref="A31:F36"/>
    <mergeCell ref="A26:A27"/>
    <mergeCell ref="B26:B27"/>
    <mergeCell ref="C26:C27"/>
    <mergeCell ref="D26:D27"/>
    <mergeCell ref="G29:G30"/>
    <mergeCell ref="H31:I33"/>
    <mergeCell ref="F26:F27"/>
    <mergeCell ref="C23:C24"/>
    <mergeCell ref="D23:D24"/>
    <mergeCell ref="E23:E24"/>
    <mergeCell ref="E29:E30"/>
    <mergeCell ref="A43:D47"/>
    <mergeCell ref="E43:I47"/>
    <mergeCell ref="G26:G27"/>
    <mergeCell ref="A29:A30"/>
    <mergeCell ref="B29:B30"/>
    <mergeCell ref="C29:C30"/>
    <mergeCell ref="D29:D30"/>
    <mergeCell ref="E26:E27"/>
    <mergeCell ref="H25:I27"/>
    <mergeCell ref="F29:F30"/>
    <mergeCell ref="A37:F42"/>
    <mergeCell ref="G34:G36"/>
    <mergeCell ref="H40:I42"/>
    <mergeCell ref="H37:I39"/>
    <mergeCell ref="G31:G33"/>
    <mergeCell ref="H34:I36"/>
  </mergeCells>
  <phoneticPr fontId="2" type="noConversion"/>
  <hyperlinks>
    <hyperlink ref="G7" r:id="rId1" xr:uid="{00000000-0004-0000-0E00-000000000000}"/>
  </hyperlinks>
  <pageMargins left="0.5" right="0.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6"/>
  <sheetViews>
    <sheetView topLeftCell="A10" workbookViewId="0">
      <selection activeCell="G15" sqref="G15:I17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x14ac:dyDescent="0.2">
      <c r="A6" s="84"/>
      <c r="B6" s="85"/>
      <c r="E6" s="59"/>
      <c r="F6" s="59"/>
      <c r="G6" s="15" t="s">
        <v>13</v>
      </c>
      <c r="H6" s="16"/>
      <c r="I6" s="16"/>
      <c r="K6" s="1"/>
    </row>
    <row r="7" spans="1:25" x14ac:dyDescent="0.2">
      <c r="A7" s="85"/>
      <c r="B7" s="85"/>
      <c r="E7" s="59"/>
      <c r="F7" s="59"/>
      <c r="G7" s="17" t="s">
        <v>30</v>
      </c>
      <c r="H7" s="16"/>
      <c r="I7" s="16"/>
      <c r="L7" s="1"/>
    </row>
    <row r="8" spans="1:25" x14ac:dyDescent="0.2">
      <c r="A8" s="85"/>
      <c r="B8" s="59"/>
      <c r="E8" s="59"/>
      <c r="F8" s="59"/>
      <c r="H8" s="59"/>
      <c r="I8" s="59"/>
      <c r="L8" s="1"/>
      <c r="Y8" s="1"/>
    </row>
    <row r="9" spans="1:25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86" t="s">
        <v>47</v>
      </c>
      <c r="B12" s="87"/>
      <c r="C12" s="87"/>
      <c r="D12" s="88"/>
      <c r="E12" s="100" t="s">
        <v>35</v>
      </c>
      <c r="F12" s="88"/>
      <c r="G12" s="101" t="s">
        <v>63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86" t="s">
        <v>48</v>
      </c>
      <c r="B15" s="87"/>
      <c r="C15" s="87"/>
      <c r="D15" s="88"/>
      <c r="E15" s="95" t="s">
        <v>49</v>
      </c>
      <c r="F15" s="95"/>
      <c r="G15" s="95" t="s">
        <v>51</v>
      </c>
      <c r="H15" s="96"/>
      <c r="I15" s="96"/>
    </row>
    <row r="16" spans="1:25" x14ac:dyDescent="0.2">
      <c r="A16" s="89"/>
      <c r="B16" s="90"/>
      <c r="C16" s="90"/>
      <c r="D16" s="91"/>
      <c r="E16" s="95"/>
      <c r="F16" s="95"/>
      <c r="G16" s="96"/>
      <c r="H16" s="96"/>
      <c r="I16" s="96"/>
    </row>
    <row r="17" spans="1:9" x14ac:dyDescent="0.2">
      <c r="A17" s="92"/>
      <c r="B17" s="93"/>
      <c r="C17" s="93"/>
      <c r="D17" s="94"/>
      <c r="E17" s="95"/>
      <c r="F17" s="95"/>
      <c r="G17" s="96"/>
      <c r="H17" s="96"/>
      <c r="I17" s="96"/>
    </row>
    <row r="18" spans="1:9" x14ac:dyDescent="0.2">
      <c r="A18" s="27" t="s">
        <v>55</v>
      </c>
      <c r="B18" s="27" t="s">
        <v>56</v>
      </c>
      <c r="C18" s="27" t="s">
        <v>57</v>
      </c>
      <c r="D18" s="27" t="s">
        <v>58</v>
      </c>
      <c r="E18" s="27" t="s">
        <v>59</v>
      </c>
      <c r="F18" s="27" t="s">
        <v>60</v>
      </c>
      <c r="G18" s="27" t="s">
        <v>61</v>
      </c>
      <c r="H18" s="2" t="s">
        <v>8</v>
      </c>
      <c r="I18" s="2"/>
    </row>
    <row r="19" spans="1:9" x14ac:dyDescent="0.2">
      <c r="A19" s="46" t="s">
        <v>19</v>
      </c>
      <c r="B19" s="46" t="s">
        <v>19</v>
      </c>
      <c r="C19" s="46" t="s">
        <v>19</v>
      </c>
      <c r="D19" s="46" t="s">
        <v>19</v>
      </c>
      <c r="E19" s="46" t="s">
        <v>19</v>
      </c>
      <c r="F19" s="46" t="s">
        <v>19</v>
      </c>
      <c r="G19" s="46" t="s">
        <v>19</v>
      </c>
      <c r="H19" s="36"/>
      <c r="I19" s="36"/>
    </row>
    <row r="20" spans="1:9" x14ac:dyDescent="0.2">
      <c r="A20" s="46"/>
      <c r="B20" s="46"/>
      <c r="C20" s="46"/>
      <c r="D20" s="46"/>
      <c r="E20" s="46"/>
      <c r="F20" s="46"/>
      <c r="G20" s="46"/>
      <c r="H20" s="36"/>
      <c r="I20" s="36"/>
    </row>
    <row r="21" spans="1:9" x14ac:dyDescent="0.2">
      <c r="A21" s="46"/>
      <c r="B21" s="46"/>
      <c r="C21" s="46"/>
      <c r="D21" s="46"/>
      <c r="E21" s="46"/>
      <c r="F21" s="46"/>
      <c r="G21" s="46"/>
      <c r="H21" s="36"/>
      <c r="I21" s="36"/>
    </row>
    <row r="22" spans="1:9" x14ac:dyDescent="0.2">
      <c r="A22" s="46" t="s">
        <v>19</v>
      </c>
      <c r="B22" s="46" t="s">
        <v>19</v>
      </c>
      <c r="C22" s="46" t="s">
        <v>19</v>
      </c>
      <c r="D22" s="46" t="s">
        <v>19</v>
      </c>
      <c r="E22" s="46" t="s">
        <v>19</v>
      </c>
      <c r="F22" s="46" t="s">
        <v>19</v>
      </c>
      <c r="G22" s="46" t="s">
        <v>19</v>
      </c>
      <c r="H22" s="36"/>
      <c r="I22" s="36"/>
    </row>
    <row r="23" spans="1:9" x14ac:dyDescent="0.2">
      <c r="A23" s="46"/>
      <c r="B23" s="46"/>
      <c r="C23" s="46"/>
      <c r="D23" s="46"/>
      <c r="E23" s="46"/>
      <c r="F23" s="46"/>
      <c r="G23" s="46"/>
      <c r="H23" s="36"/>
      <c r="I23" s="36"/>
    </row>
    <row r="24" spans="1:9" x14ac:dyDescent="0.2">
      <c r="A24" s="46"/>
      <c r="B24" s="46"/>
      <c r="C24" s="46"/>
      <c r="D24" s="46"/>
      <c r="E24" s="46"/>
      <c r="F24" s="46"/>
      <c r="G24" s="46"/>
      <c r="H24" s="36"/>
      <c r="I24" s="36"/>
    </row>
    <row r="25" spans="1:9" x14ac:dyDescent="0.2">
      <c r="A25" s="46" t="s">
        <v>19</v>
      </c>
      <c r="B25" s="4">
        <v>45523</v>
      </c>
      <c r="C25" s="4">
        <f>(B25+1)</f>
        <v>45524</v>
      </c>
      <c r="D25" s="4">
        <f>(C25+1)</f>
        <v>45525</v>
      </c>
      <c r="E25" s="4">
        <f>(D25+1)</f>
        <v>45526</v>
      </c>
      <c r="F25" s="4">
        <f>(E25+1)</f>
        <v>45527</v>
      </c>
      <c r="G25" s="4">
        <f>(F25+1)</f>
        <v>45528</v>
      </c>
      <c r="H25" s="83">
        <f>SUM(B26:G27)</f>
        <v>0</v>
      </c>
      <c r="I25" s="83"/>
    </row>
    <row r="26" spans="1:9" x14ac:dyDescent="0.2">
      <c r="A26" s="46"/>
      <c r="B26" s="47"/>
      <c r="C26" s="47"/>
      <c r="D26" s="47"/>
      <c r="E26" s="47"/>
      <c r="F26" s="47"/>
      <c r="G26" s="47"/>
      <c r="H26" s="83"/>
      <c r="I26" s="83"/>
    </row>
    <row r="27" spans="1:9" x14ac:dyDescent="0.2">
      <c r="A27" s="46"/>
      <c r="B27" s="48"/>
      <c r="C27" s="48"/>
      <c r="D27" s="48"/>
      <c r="E27" s="48"/>
      <c r="F27" s="48"/>
      <c r="G27" s="48"/>
      <c r="H27" s="83"/>
      <c r="I27" s="83"/>
    </row>
    <row r="28" spans="1:9" x14ac:dyDescent="0.2">
      <c r="A28" s="26">
        <v>45529</v>
      </c>
      <c r="B28" s="4">
        <f>(A28+1)</f>
        <v>45530</v>
      </c>
      <c r="C28" s="4">
        <f>(B28+1)</f>
        <v>45531</v>
      </c>
      <c r="D28" s="4">
        <f>(C28+1)</f>
        <v>45532</v>
      </c>
      <c r="E28" s="4">
        <f>(D28+1)</f>
        <v>45533</v>
      </c>
      <c r="F28" s="171">
        <f t="shared" ref="F28:G28" si="0">(E28+1)</f>
        <v>45534</v>
      </c>
      <c r="G28" s="171">
        <f t="shared" si="0"/>
        <v>45535</v>
      </c>
      <c r="H28" s="83">
        <f>SUM(A29:G30)</f>
        <v>0</v>
      </c>
      <c r="I28" s="83"/>
    </row>
    <row r="29" spans="1:9" x14ac:dyDescent="0.2">
      <c r="A29" s="47"/>
      <c r="B29" s="47"/>
      <c r="C29" s="70"/>
      <c r="D29" s="70"/>
      <c r="E29" s="70"/>
      <c r="F29" s="172"/>
      <c r="G29" s="172"/>
      <c r="H29" s="83"/>
      <c r="I29" s="83"/>
    </row>
    <row r="30" spans="1:9" x14ac:dyDescent="0.2">
      <c r="A30" s="48"/>
      <c r="B30" s="48"/>
      <c r="C30" s="71"/>
      <c r="D30" s="71"/>
      <c r="E30" s="71"/>
      <c r="F30" s="173"/>
      <c r="G30" s="173"/>
      <c r="H30" s="83"/>
      <c r="I30" s="83"/>
    </row>
    <row r="31" spans="1:9" x14ac:dyDescent="0.2">
      <c r="A31" s="55" t="s">
        <v>11</v>
      </c>
      <c r="B31" s="56"/>
      <c r="C31" s="56"/>
      <c r="D31" s="56"/>
      <c r="E31" s="56"/>
      <c r="F31" s="57"/>
      <c r="G31" s="37" t="s">
        <v>22</v>
      </c>
      <c r="H31" s="64">
        <f>SUM(H25:I30)</f>
        <v>0</v>
      </c>
      <c r="I31" s="65"/>
    </row>
    <row r="32" spans="1:9" ht="12.75" customHeight="1" x14ac:dyDescent="0.2">
      <c r="A32" s="58"/>
      <c r="B32" s="59"/>
      <c r="C32" s="59"/>
      <c r="D32" s="59"/>
      <c r="E32" s="59"/>
      <c r="F32" s="60"/>
      <c r="G32" s="38"/>
      <c r="H32" s="66"/>
      <c r="I32" s="67"/>
    </row>
    <row r="33" spans="1:9" x14ac:dyDescent="0.2">
      <c r="A33" s="58"/>
      <c r="B33" s="59"/>
      <c r="C33" s="59"/>
      <c r="D33" s="59"/>
      <c r="E33" s="59"/>
      <c r="F33" s="60"/>
      <c r="G33" s="39"/>
      <c r="H33" s="68"/>
      <c r="I33" s="69"/>
    </row>
    <row r="34" spans="1:9" x14ac:dyDescent="0.2">
      <c r="A34" s="61"/>
      <c r="B34" s="62"/>
      <c r="C34" s="62"/>
      <c r="D34" s="62"/>
      <c r="E34" s="62"/>
      <c r="F34" s="63"/>
      <c r="G34" s="37" t="s">
        <v>7</v>
      </c>
      <c r="H34" s="40">
        <v>0</v>
      </c>
      <c r="I34" s="41"/>
    </row>
    <row r="35" spans="1:9" x14ac:dyDescent="0.2">
      <c r="A35" s="49" t="s">
        <v>33</v>
      </c>
      <c r="B35" s="50"/>
      <c r="C35" s="50"/>
      <c r="D35" s="50"/>
      <c r="E35" s="50"/>
      <c r="F35" s="51"/>
      <c r="G35" s="38"/>
      <c r="H35" s="42"/>
      <c r="I35" s="43"/>
    </row>
    <row r="36" spans="1:9" x14ac:dyDescent="0.2">
      <c r="A36" s="52"/>
      <c r="B36" s="53"/>
      <c r="C36" s="53"/>
      <c r="D36" s="53"/>
      <c r="E36" s="53"/>
      <c r="F36" s="54"/>
      <c r="G36" s="39"/>
      <c r="H36" s="44"/>
      <c r="I36" s="45"/>
    </row>
    <row r="37" spans="1:9" x14ac:dyDescent="0.2">
      <c r="A37" s="52"/>
      <c r="B37" s="53"/>
      <c r="C37" s="53"/>
      <c r="D37" s="53"/>
      <c r="E37" s="53"/>
      <c r="F37" s="54"/>
      <c r="G37" s="73" t="s">
        <v>9</v>
      </c>
      <c r="H37" s="72">
        <f>(H31*H34)</f>
        <v>0</v>
      </c>
      <c r="I37" s="57"/>
    </row>
    <row r="38" spans="1:9" ht="12.75" customHeight="1" x14ac:dyDescent="0.2">
      <c r="A38" s="52"/>
      <c r="B38" s="53"/>
      <c r="C38" s="53"/>
      <c r="D38" s="53"/>
      <c r="E38" s="53"/>
      <c r="F38" s="54"/>
      <c r="G38" s="74"/>
      <c r="H38" s="58"/>
      <c r="I38" s="60"/>
    </row>
    <row r="39" spans="1:9" x14ac:dyDescent="0.2">
      <c r="A39" s="52"/>
      <c r="B39" s="53"/>
      <c r="C39" s="53"/>
      <c r="D39" s="53"/>
      <c r="E39" s="53"/>
      <c r="F39" s="53"/>
      <c r="G39" s="75"/>
      <c r="H39" s="61"/>
      <c r="I39" s="63"/>
    </row>
    <row r="40" spans="1:9" x14ac:dyDescent="0.2">
      <c r="A40" s="52"/>
      <c r="B40" s="53"/>
      <c r="C40" s="53"/>
      <c r="D40" s="53"/>
      <c r="E40" s="53"/>
      <c r="F40" s="53"/>
      <c r="G40" s="73" t="s">
        <v>31</v>
      </c>
      <c r="H40" s="72">
        <f>(H37*0.5)</f>
        <v>0</v>
      </c>
      <c r="I40" s="76"/>
    </row>
    <row r="41" spans="1:9" ht="12.75" customHeight="1" x14ac:dyDescent="0.2">
      <c r="A41" s="81" t="s">
        <v>21</v>
      </c>
      <c r="B41" s="56"/>
      <c r="C41" s="56"/>
      <c r="D41" s="57"/>
      <c r="E41" s="81"/>
      <c r="F41" s="57"/>
      <c r="G41" s="74"/>
      <c r="H41" s="77"/>
      <c r="I41" s="78"/>
    </row>
    <row r="42" spans="1:9" x14ac:dyDescent="0.2">
      <c r="A42" s="58"/>
      <c r="B42" s="59"/>
      <c r="C42" s="59"/>
      <c r="D42" s="60"/>
      <c r="E42" s="58"/>
      <c r="F42" s="60"/>
      <c r="G42" s="75"/>
      <c r="H42" s="79"/>
      <c r="I42" s="80"/>
    </row>
    <row r="43" spans="1:9" ht="12.75" customHeight="1" x14ac:dyDescent="0.2">
      <c r="A43" s="58"/>
      <c r="B43" s="59"/>
      <c r="C43" s="59"/>
      <c r="D43" s="60"/>
      <c r="E43" s="82" t="s">
        <v>41</v>
      </c>
      <c r="F43" s="59"/>
      <c r="G43" s="59"/>
      <c r="H43" s="59"/>
      <c r="I43" s="60"/>
    </row>
    <row r="44" spans="1:9" x14ac:dyDescent="0.2">
      <c r="A44" s="58"/>
      <c r="B44" s="59"/>
      <c r="C44" s="59"/>
      <c r="D44" s="60"/>
      <c r="E44" s="58"/>
      <c r="F44" s="59"/>
      <c r="G44" s="59"/>
      <c r="H44" s="59"/>
      <c r="I44" s="60"/>
    </row>
    <row r="45" spans="1:9" x14ac:dyDescent="0.2">
      <c r="A45" s="58"/>
      <c r="B45" s="59"/>
      <c r="C45" s="59"/>
      <c r="D45" s="60"/>
      <c r="E45" s="58"/>
      <c r="F45" s="59"/>
      <c r="G45" s="59"/>
      <c r="H45" s="59"/>
      <c r="I45" s="60"/>
    </row>
    <row r="46" spans="1:9" x14ac:dyDescent="0.2">
      <c r="A46" s="61"/>
      <c r="B46" s="62"/>
      <c r="C46" s="62"/>
      <c r="D46" s="63"/>
      <c r="E46" s="61"/>
      <c r="F46" s="62"/>
      <c r="G46" s="62"/>
      <c r="H46" s="62"/>
      <c r="I46" s="63"/>
    </row>
  </sheetData>
  <mergeCells count="57">
    <mergeCell ref="G15:I17"/>
    <mergeCell ref="H8:I11"/>
    <mergeCell ref="C9:G11"/>
    <mergeCell ref="A12:D14"/>
    <mergeCell ref="E12:F14"/>
    <mergeCell ref="G12:I14"/>
    <mergeCell ref="A1:D5"/>
    <mergeCell ref="E1:F8"/>
    <mergeCell ref="A6:B7"/>
    <mergeCell ref="A8:B11"/>
    <mergeCell ref="A15:D17"/>
    <mergeCell ref="E15:F17"/>
    <mergeCell ref="A19:A21"/>
    <mergeCell ref="B19:B21"/>
    <mergeCell ref="C19:C21"/>
    <mergeCell ref="H25:I27"/>
    <mergeCell ref="H22:I24"/>
    <mergeCell ref="C22:C24"/>
    <mergeCell ref="D22:D24"/>
    <mergeCell ref="G22:G24"/>
    <mergeCell ref="E26:E27"/>
    <mergeCell ref="D26:D27"/>
    <mergeCell ref="A22:A24"/>
    <mergeCell ref="B22:B24"/>
    <mergeCell ref="H28:I30"/>
    <mergeCell ref="E29:E30"/>
    <mergeCell ref="F29:F30"/>
    <mergeCell ref="G29:G30"/>
    <mergeCell ref="B29:B30"/>
    <mergeCell ref="G26:G27"/>
    <mergeCell ref="G40:G42"/>
    <mergeCell ref="H40:I42"/>
    <mergeCell ref="A41:D46"/>
    <mergeCell ref="E41:F42"/>
    <mergeCell ref="E43:I46"/>
    <mergeCell ref="D29:D30"/>
    <mergeCell ref="D19:D21"/>
    <mergeCell ref="E19:E21"/>
    <mergeCell ref="F19:F21"/>
    <mergeCell ref="H37:I39"/>
    <mergeCell ref="G37:G39"/>
    <mergeCell ref="H19:I21"/>
    <mergeCell ref="G34:G36"/>
    <mergeCell ref="H34:I36"/>
    <mergeCell ref="G31:G33"/>
    <mergeCell ref="A25:A27"/>
    <mergeCell ref="B26:B27"/>
    <mergeCell ref="C26:C27"/>
    <mergeCell ref="F26:F27"/>
    <mergeCell ref="A29:A30"/>
    <mergeCell ref="A35:F40"/>
    <mergeCell ref="A31:F34"/>
    <mergeCell ref="G19:G21"/>
    <mergeCell ref="H31:I33"/>
    <mergeCell ref="E22:E24"/>
    <mergeCell ref="F22:F24"/>
    <mergeCell ref="C29:C30"/>
  </mergeCells>
  <phoneticPr fontId="2" type="noConversion"/>
  <hyperlinks>
    <hyperlink ref="G7" r:id="rId1" xr:uid="{00000000-0004-0000-0100-000000000000}"/>
  </hyperlinks>
  <pageMargins left="0.25" right="0.25" top="0.5" bottom="0.5" header="0.5" footer="0.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Y49"/>
  <sheetViews>
    <sheetView topLeftCell="A10" workbookViewId="0">
      <selection activeCell="H43" sqref="H43:I45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x14ac:dyDescent="0.2">
      <c r="A6" s="84"/>
      <c r="B6" s="85"/>
      <c r="E6" s="59"/>
      <c r="F6" s="59"/>
      <c r="G6" s="15" t="s">
        <v>13</v>
      </c>
      <c r="H6" s="16"/>
      <c r="I6" s="16"/>
      <c r="K6" s="1"/>
    </row>
    <row r="7" spans="1:25" x14ac:dyDescent="0.2">
      <c r="A7" s="85"/>
      <c r="B7" s="85"/>
      <c r="E7" s="59"/>
      <c r="F7" s="59"/>
      <c r="G7" s="17" t="s">
        <v>30</v>
      </c>
      <c r="H7" s="16"/>
      <c r="I7" s="16"/>
      <c r="L7" s="1"/>
    </row>
    <row r="8" spans="1:25" x14ac:dyDescent="0.2">
      <c r="A8" s="85"/>
      <c r="B8" s="59"/>
      <c r="E8" s="59"/>
      <c r="F8" s="59"/>
      <c r="H8" s="59"/>
      <c r="I8" s="59"/>
      <c r="L8" s="1"/>
      <c r="Y8" s="1"/>
    </row>
    <row r="9" spans="1:25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86" t="s">
        <v>47</v>
      </c>
      <c r="B12" s="87"/>
      <c r="C12" s="87"/>
      <c r="D12" s="88"/>
      <c r="E12" s="100" t="s">
        <v>35</v>
      </c>
      <c r="F12" s="88"/>
      <c r="G12" s="101" t="s">
        <v>50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86" t="s">
        <v>48</v>
      </c>
      <c r="B15" s="87"/>
      <c r="C15" s="87"/>
      <c r="D15" s="88"/>
      <c r="E15" s="95" t="s">
        <v>49</v>
      </c>
      <c r="F15" s="96"/>
      <c r="G15" s="95" t="s">
        <v>51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7" t="s">
        <v>55</v>
      </c>
      <c r="B18" s="27" t="s">
        <v>56</v>
      </c>
      <c r="C18" s="28" t="s">
        <v>57</v>
      </c>
      <c r="D18" s="27" t="s">
        <v>58</v>
      </c>
      <c r="E18" s="27" t="s">
        <v>59</v>
      </c>
      <c r="F18" s="27" t="s">
        <v>60</v>
      </c>
      <c r="G18" s="27" t="s">
        <v>61</v>
      </c>
      <c r="H18" s="2" t="s">
        <v>8</v>
      </c>
      <c r="I18" s="2"/>
    </row>
    <row r="19" spans="1:9" x14ac:dyDescent="0.2">
      <c r="A19" s="174">
        <v>45536</v>
      </c>
      <c r="B19" s="174">
        <f>(A19+1)</f>
        <v>45537</v>
      </c>
      <c r="C19" s="174">
        <f t="shared" ref="C19:G19" si="0">(B19+1)</f>
        <v>45538</v>
      </c>
      <c r="D19" s="174">
        <f t="shared" si="0"/>
        <v>45539</v>
      </c>
      <c r="E19" s="174">
        <f t="shared" si="0"/>
        <v>45540</v>
      </c>
      <c r="F19" s="174">
        <f t="shared" si="0"/>
        <v>45541</v>
      </c>
      <c r="G19" s="174">
        <f t="shared" si="0"/>
        <v>45542</v>
      </c>
      <c r="H19" s="83">
        <f>SUM(A20:G21)</f>
        <v>0</v>
      </c>
      <c r="I19" s="83"/>
    </row>
    <row r="20" spans="1:9" x14ac:dyDescent="0.2">
      <c r="A20" s="175"/>
      <c r="B20" s="177"/>
      <c r="C20" s="175"/>
      <c r="D20" s="175" t="s">
        <v>18</v>
      </c>
      <c r="E20" s="175" t="s">
        <v>18</v>
      </c>
      <c r="F20" s="47"/>
      <c r="G20" s="47"/>
      <c r="H20" s="83"/>
      <c r="I20" s="83"/>
    </row>
    <row r="21" spans="1:9" x14ac:dyDescent="0.2">
      <c r="A21" s="176"/>
      <c r="B21" s="178"/>
      <c r="C21" s="176"/>
      <c r="D21" s="176"/>
      <c r="E21" s="176"/>
      <c r="F21" s="48"/>
      <c r="G21" s="48"/>
      <c r="H21" s="83"/>
      <c r="I21" s="83"/>
    </row>
    <row r="22" spans="1:9" x14ac:dyDescent="0.2">
      <c r="A22" s="3">
        <f>G19+1</f>
        <v>45543</v>
      </c>
      <c r="B22" s="3">
        <f t="shared" ref="B22:G22" si="1">A22+1</f>
        <v>45544</v>
      </c>
      <c r="C22" s="3">
        <f t="shared" si="1"/>
        <v>45545</v>
      </c>
      <c r="D22" s="3">
        <f t="shared" si="1"/>
        <v>45546</v>
      </c>
      <c r="E22" s="3">
        <f t="shared" si="1"/>
        <v>45547</v>
      </c>
      <c r="F22" s="3">
        <f t="shared" si="1"/>
        <v>45548</v>
      </c>
      <c r="G22" s="3">
        <f t="shared" si="1"/>
        <v>45549</v>
      </c>
      <c r="H22" s="83">
        <f>SUM(A23:G24)</f>
        <v>0</v>
      </c>
      <c r="I22" s="83"/>
    </row>
    <row r="23" spans="1:9" x14ac:dyDescent="0.2">
      <c r="A23" s="47"/>
      <c r="B23" s="33" t="s">
        <v>37</v>
      </c>
      <c r="C23" s="47"/>
      <c r="D23" s="47"/>
      <c r="E23" s="47"/>
      <c r="F23" s="47"/>
      <c r="G23" s="47"/>
      <c r="H23" s="83"/>
      <c r="I23" s="83"/>
    </row>
    <row r="24" spans="1:9" x14ac:dyDescent="0.2">
      <c r="A24" s="48"/>
      <c r="B24" s="32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G22+1</f>
        <v>45550</v>
      </c>
      <c r="B25" s="3">
        <f t="shared" ref="B25:G25" si="2">A25+1</f>
        <v>45551</v>
      </c>
      <c r="C25" s="3">
        <f t="shared" si="2"/>
        <v>45552</v>
      </c>
      <c r="D25" s="3">
        <f t="shared" si="2"/>
        <v>45553</v>
      </c>
      <c r="E25" s="3">
        <f t="shared" si="2"/>
        <v>45554</v>
      </c>
      <c r="F25" s="3">
        <f t="shared" si="2"/>
        <v>45555</v>
      </c>
      <c r="G25" s="3">
        <f t="shared" si="2"/>
        <v>45556</v>
      </c>
      <c r="H25" s="83">
        <f>SUM(A26:G27)</f>
        <v>0</v>
      </c>
      <c r="I25" s="83"/>
    </row>
    <row r="26" spans="1:9" x14ac:dyDescent="0.2">
      <c r="A26" s="47"/>
      <c r="B26" s="47"/>
      <c r="C26" s="47"/>
      <c r="D26" s="47"/>
      <c r="E26" s="70"/>
      <c r="F26" s="70"/>
      <c r="G26" s="70"/>
      <c r="H26" s="83"/>
      <c r="I26" s="83"/>
    </row>
    <row r="27" spans="1:9" x14ac:dyDescent="0.2">
      <c r="A27" s="48"/>
      <c r="B27" s="48"/>
      <c r="C27" s="48"/>
      <c r="D27" s="48"/>
      <c r="E27" s="71"/>
      <c r="F27" s="71"/>
      <c r="G27" s="71"/>
      <c r="H27" s="83"/>
      <c r="I27" s="83"/>
    </row>
    <row r="28" spans="1:9" x14ac:dyDescent="0.2">
      <c r="A28" s="3">
        <f>(G25+1)</f>
        <v>45557</v>
      </c>
      <c r="B28" s="3">
        <f t="shared" ref="B28:G28" si="3">A28+1</f>
        <v>45558</v>
      </c>
      <c r="C28" s="3">
        <f t="shared" si="3"/>
        <v>45559</v>
      </c>
      <c r="D28" s="3">
        <f t="shared" si="3"/>
        <v>45560</v>
      </c>
      <c r="E28" s="3">
        <f t="shared" si="3"/>
        <v>45561</v>
      </c>
      <c r="F28" s="3">
        <f t="shared" si="3"/>
        <v>45562</v>
      </c>
      <c r="G28" s="3">
        <f t="shared" si="3"/>
        <v>45563</v>
      </c>
      <c r="H28" s="104">
        <f>SUM(A29:G30)</f>
        <v>0</v>
      </c>
      <c r="I28" s="105"/>
    </row>
    <row r="29" spans="1:9" x14ac:dyDescent="0.2">
      <c r="A29" s="47"/>
      <c r="B29" s="47"/>
      <c r="C29" s="47"/>
      <c r="D29" s="47"/>
      <c r="E29" s="47"/>
      <c r="F29" s="47"/>
      <c r="G29" s="47"/>
      <c r="H29" s="106"/>
      <c r="I29" s="107"/>
    </row>
    <row r="30" spans="1:9" x14ac:dyDescent="0.2">
      <c r="A30" s="103"/>
      <c r="B30" s="103"/>
      <c r="C30" s="103"/>
      <c r="D30" s="103"/>
      <c r="E30" s="103"/>
      <c r="F30" s="103"/>
      <c r="G30" s="103"/>
      <c r="H30" s="108"/>
      <c r="I30" s="109"/>
    </row>
    <row r="31" spans="1:9" x14ac:dyDescent="0.2">
      <c r="A31" s="3">
        <f>(G28+1)</f>
        <v>45564</v>
      </c>
      <c r="B31" s="3">
        <f t="shared" ref="B31:G31" si="4">(A31+1)</f>
        <v>45565</v>
      </c>
      <c r="C31" s="10"/>
      <c r="D31" s="10"/>
      <c r="E31" s="10"/>
      <c r="F31" s="10"/>
      <c r="G31" s="10"/>
      <c r="H31" s="104">
        <f>SUM(A32:B33)</f>
        <v>0</v>
      </c>
      <c r="I31" s="105"/>
    </row>
    <row r="32" spans="1:9" x14ac:dyDescent="0.2">
      <c r="A32" s="47"/>
      <c r="B32" s="47"/>
      <c r="C32" s="137"/>
      <c r="D32" s="137"/>
      <c r="E32" s="137"/>
      <c r="F32" s="137"/>
      <c r="G32" s="137"/>
      <c r="H32" s="106"/>
      <c r="I32" s="107"/>
    </row>
    <row r="33" spans="1:9" x14ac:dyDescent="0.2">
      <c r="A33" s="103"/>
      <c r="B33" s="103"/>
      <c r="C33" s="152"/>
      <c r="D33" s="152"/>
      <c r="E33" s="152"/>
      <c r="F33" s="152"/>
      <c r="G33" s="152"/>
      <c r="H33" s="108"/>
      <c r="I33" s="109"/>
    </row>
    <row r="34" spans="1:9" x14ac:dyDescent="0.2">
      <c r="A34" s="55" t="s">
        <v>11</v>
      </c>
      <c r="B34" s="56"/>
      <c r="C34" s="56"/>
      <c r="D34" s="56"/>
      <c r="E34" s="56"/>
      <c r="F34" s="57"/>
      <c r="G34" s="37" t="s">
        <v>22</v>
      </c>
      <c r="H34" s="64">
        <f>SUM(H19:I33)</f>
        <v>0</v>
      </c>
      <c r="I34" s="65"/>
    </row>
    <row r="35" spans="1:9" ht="12.75" customHeight="1" x14ac:dyDescent="0.2">
      <c r="A35" s="58"/>
      <c r="B35" s="59"/>
      <c r="C35" s="59"/>
      <c r="D35" s="59"/>
      <c r="E35" s="59"/>
      <c r="F35" s="60"/>
      <c r="G35" s="38"/>
      <c r="H35" s="66"/>
      <c r="I35" s="67"/>
    </row>
    <row r="36" spans="1:9" x14ac:dyDescent="0.2">
      <c r="A36" s="58"/>
      <c r="B36" s="59"/>
      <c r="C36" s="59"/>
      <c r="D36" s="59"/>
      <c r="E36" s="59"/>
      <c r="F36" s="60"/>
      <c r="G36" s="39"/>
      <c r="H36" s="68"/>
      <c r="I36" s="69"/>
    </row>
    <row r="37" spans="1:9" x14ac:dyDescent="0.2">
      <c r="A37" s="61"/>
      <c r="B37" s="62"/>
      <c r="C37" s="62"/>
      <c r="D37" s="62"/>
      <c r="E37" s="62"/>
      <c r="F37" s="63"/>
      <c r="G37" s="37" t="s">
        <v>7</v>
      </c>
      <c r="H37" s="40">
        <v>0</v>
      </c>
      <c r="I37" s="41"/>
    </row>
    <row r="38" spans="1:9" x14ac:dyDescent="0.2">
      <c r="A38" s="49" t="s">
        <v>33</v>
      </c>
      <c r="B38" s="56"/>
      <c r="C38" s="56"/>
      <c r="D38" s="56"/>
      <c r="E38" s="56"/>
      <c r="F38" s="57"/>
      <c r="G38" s="38"/>
      <c r="H38" s="42"/>
      <c r="I38" s="43"/>
    </row>
    <row r="39" spans="1:9" x14ac:dyDescent="0.2">
      <c r="A39" s="58"/>
      <c r="B39" s="59"/>
      <c r="C39" s="59"/>
      <c r="D39" s="59"/>
      <c r="E39" s="59"/>
      <c r="F39" s="60"/>
      <c r="G39" s="39"/>
      <c r="H39" s="44"/>
      <c r="I39" s="45"/>
    </row>
    <row r="40" spans="1:9" x14ac:dyDescent="0.2">
      <c r="A40" s="58"/>
      <c r="B40" s="59"/>
      <c r="C40" s="59"/>
      <c r="D40" s="59"/>
      <c r="E40" s="59"/>
      <c r="F40" s="60"/>
      <c r="G40" s="73" t="s">
        <v>9</v>
      </c>
      <c r="H40" s="72">
        <f>(H34*H37)</f>
        <v>0</v>
      </c>
      <c r="I40" s="57"/>
    </row>
    <row r="41" spans="1:9" ht="12.75" customHeight="1" x14ac:dyDescent="0.2">
      <c r="A41" s="58"/>
      <c r="B41" s="59"/>
      <c r="C41" s="59"/>
      <c r="D41" s="59"/>
      <c r="E41" s="59"/>
      <c r="F41" s="60"/>
      <c r="G41" s="74"/>
      <c r="H41" s="58"/>
      <c r="I41" s="60"/>
    </row>
    <row r="42" spans="1:9" x14ac:dyDescent="0.2">
      <c r="A42" s="58"/>
      <c r="B42" s="59"/>
      <c r="C42" s="59"/>
      <c r="D42" s="59"/>
      <c r="E42" s="59"/>
      <c r="F42" s="60"/>
      <c r="G42" s="75"/>
      <c r="H42" s="61"/>
      <c r="I42" s="63"/>
    </row>
    <row r="43" spans="1:9" ht="12.75" customHeight="1" x14ac:dyDescent="0.2">
      <c r="A43" s="58"/>
      <c r="B43" s="59"/>
      <c r="C43" s="59"/>
      <c r="D43" s="59"/>
      <c r="E43" s="59"/>
      <c r="F43" s="60"/>
      <c r="G43" s="73" t="s">
        <v>31</v>
      </c>
      <c r="H43" s="72">
        <f>(H40*0.5)</f>
        <v>0</v>
      </c>
      <c r="I43" s="76"/>
    </row>
    <row r="44" spans="1:9" ht="12.75" customHeight="1" x14ac:dyDescent="0.2">
      <c r="A44" s="58"/>
      <c r="B44" s="59"/>
      <c r="C44" s="59"/>
      <c r="D44" s="59"/>
      <c r="E44" s="59"/>
      <c r="F44" s="60"/>
      <c r="G44" s="74"/>
      <c r="H44" s="77"/>
      <c r="I44" s="78"/>
    </row>
    <row r="45" spans="1:9" x14ac:dyDescent="0.2">
      <c r="A45" s="61"/>
      <c r="B45" s="62"/>
      <c r="C45" s="62"/>
      <c r="D45" s="62"/>
      <c r="E45" s="62"/>
      <c r="F45" s="63"/>
      <c r="G45" s="75"/>
      <c r="H45" s="79"/>
      <c r="I45" s="80"/>
    </row>
    <row r="46" spans="1:9" ht="12.75" customHeight="1" x14ac:dyDescent="0.2">
      <c r="A46" s="102" t="s">
        <v>21</v>
      </c>
      <c r="B46" s="56"/>
      <c r="C46" s="56"/>
      <c r="D46" s="57"/>
      <c r="E46" s="102" t="s">
        <v>41</v>
      </c>
      <c r="F46" s="56"/>
      <c r="G46" s="56"/>
      <c r="H46" s="56"/>
      <c r="I46" s="57"/>
    </row>
    <row r="47" spans="1:9" x14ac:dyDescent="0.2">
      <c r="A47" s="58"/>
      <c r="B47" s="59"/>
      <c r="C47" s="59"/>
      <c r="D47" s="60"/>
      <c r="E47" s="58"/>
      <c r="F47" s="59"/>
      <c r="G47" s="59"/>
      <c r="H47" s="59"/>
      <c r="I47" s="60"/>
    </row>
    <row r="48" spans="1:9" x14ac:dyDescent="0.2">
      <c r="A48" s="58"/>
      <c r="B48" s="59"/>
      <c r="C48" s="59"/>
      <c r="D48" s="60"/>
      <c r="E48" s="58"/>
      <c r="F48" s="59"/>
      <c r="G48" s="59"/>
      <c r="H48" s="59"/>
      <c r="I48" s="60"/>
    </row>
    <row r="49" spans="1:9" x14ac:dyDescent="0.2">
      <c r="A49" s="61"/>
      <c r="B49" s="62"/>
      <c r="C49" s="62"/>
      <c r="D49" s="63"/>
      <c r="E49" s="61"/>
      <c r="F49" s="62"/>
      <c r="G49" s="62"/>
      <c r="H49" s="62"/>
      <c r="I49" s="63"/>
    </row>
  </sheetData>
  <sheetProtection selectLockedCells="1"/>
  <mergeCells count="63">
    <mergeCell ref="G32:G33"/>
    <mergeCell ref="H28:I30"/>
    <mergeCell ref="H31:I33"/>
    <mergeCell ref="A34:F37"/>
    <mergeCell ref="A32:A33"/>
    <mergeCell ref="B32:B33"/>
    <mergeCell ref="C32:C33"/>
    <mergeCell ref="D32:D33"/>
    <mergeCell ref="E32:E33"/>
    <mergeCell ref="F32:F33"/>
    <mergeCell ref="D29:D30"/>
    <mergeCell ref="E29:E30"/>
    <mergeCell ref="F29:F30"/>
    <mergeCell ref="G29:G30"/>
    <mergeCell ref="G43:G45"/>
    <mergeCell ref="H43:I45"/>
    <mergeCell ref="H34:I36"/>
    <mergeCell ref="G37:G39"/>
    <mergeCell ref="H37:I39"/>
    <mergeCell ref="G40:G42"/>
    <mergeCell ref="G34:G36"/>
    <mergeCell ref="H40:I42"/>
    <mergeCell ref="A29:A30"/>
    <mergeCell ref="A20:A21"/>
    <mergeCell ref="C20:C21"/>
    <mergeCell ref="D20:D21"/>
    <mergeCell ref="A23:A24"/>
    <mergeCell ref="C29:C30"/>
    <mergeCell ref="C23:C24"/>
    <mergeCell ref="B29:B30"/>
    <mergeCell ref="B20:B21"/>
    <mergeCell ref="C26:C27"/>
    <mergeCell ref="D26:D27"/>
    <mergeCell ref="E1:F8"/>
    <mergeCell ref="H8:I11"/>
    <mergeCell ref="C9:G11"/>
    <mergeCell ref="A1:D5"/>
    <mergeCell ref="A6:B7"/>
    <mergeCell ref="A8:B11"/>
    <mergeCell ref="E12:F14"/>
    <mergeCell ref="G12:I14"/>
    <mergeCell ref="A12:D14"/>
    <mergeCell ref="E15:F17"/>
    <mergeCell ref="G15:I17"/>
    <mergeCell ref="A15:D17"/>
    <mergeCell ref="H25:I27"/>
    <mergeCell ref="F23:F24"/>
    <mergeCell ref="E46:I49"/>
    <mergeCell ref="A38:F45"/>
    <mergeCell ref="A46:D49"/>
    <mergeCell ref="F20:F21"/>
    <mergeCell ref="G20:G21"/>
    <mergeCell ref="H22:I24"/>
    <mergeCell ref="E23:E24"/>
    <mergeCell ref="H19:I21"/>
    <mergeCell ref="E20:E21"/>
    <mergeCell ref="G26:G27"/>
    <mergeCell ref="G23:G24"/>
    <mergeCell ref="F26:F27"/>
    <mergeCell ref="E26:E27"/>
    <mergeCell ref="D23:D24"/>
    <mergeCell ref="A26:A27"/>
    <mergeCell ref="B26:B27"/>
  </mergeCells>
  <phoneticPr fontId="2" type="noConversion"/>
  <hyperlinks>
    <hyperlink ref="G7" r:id="rId1" xr:uid="{00000000-0004-0000-0200-000000000000}"/>
  </hyperlinks>
  <pageMargins left="0.5" right="0.5" top="1" bottom="1" header="0.5" footer="0.5"/>
  <pageSetup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workbookViewId="0">
      <selection activeCell="H35" sqref="H35:I37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x14ac:dyDescent="0.2">
      <c r="A6" s="84"/>
      <c r="B6" s="85"/>
      <c r="E6" s="59"/>
      <c r="F6" s="59"/>
      <c r="G6" s="15" t="s">
        <v>13</v>
      </c>
      <c r="H6" s="16"/>
      <c r="I6" s="16"/>
      <c r="K6" s="1"/>
    </row>
    <row r="7" spans="1:25" x14ac:dyDescent="0.2">
      <c r="A7" s="85"/>
      <c r="B7" s="85"/>
      <c r="E7" s="59"/>
      <c r="F7" s="59"/>
      <c r="G7" s="17" t="s">
        <v>30</v>
      </c>
      <c r="H7" s="16"/>
      <c r="I7" s="16"/>
      <c r="L7" s="1"/>
    </row>
    <row r="8" spans="1:25" x14ac:dyDescent="0.2">
      <c r="A8" s="85"/>
      <c r="B8" s="59"/>
      <c r="E8" s="59"/>
      <c r="F8" s="59"/>
      <c r="H8" s="59"/>
      <c r="I8" s="59"/>
      <c r="L8" s="1"/>
      <c r="Y8" s="1"/>
    </row>
    <row r="9" spans="1:25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86" t="s">
        <v>47</v>
      </c>
      <c r="B12" s="87"/>
      <c r="C12" s="87"/>
      <c r="D12" s="88"/>
      <c r="E12" s="100" t="s">
        <v>35</v>
      </c>
      <c r="F12" s="88"/>
      <c r="G12" s="101" t="s">
        <v>52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86" t="s">
        <v>48</v>
      </c>
      <c r="B15" s="87"/>
      <c r="C15" s="87"/>
      <c r="D15" s="88"/>
      <c r="E15" s="95" t="s">
        <v>49</v>
      </c>
      <c r="F15" s="96"/>
      <c r="G15" s="95" t="s">
        <v>51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7" t="s">
        <v>55</v>
      </c>
      <c r="B18" s="27" t="s">
        <v>56</v>
      </c>
      <c r="C18" s="27" t="s">
        <v>57</v>
      </c>
      <c r="D18" s="27" t="s">
        <v>58</v>
      </c>
      <c r="E18" s="27" t="s">
        <v>59</v>
      </c>
      <c r="F18" s="27" t="s">
        <v>60</v>
      </c>
      <c r="G18" s="27" t="s">
        <v>61</v>
      </c>
      <c r="H18" s="2" t="s">
        <v>8</v>
      </c>
      <c r="I18" s="2"/>
    </row>
    <row r="19" spans="1:9" x14ac:dyDescent="0.2">
      <c r="A19" s="10"/>
      <c r="B19" s="10"/>
      <c r="C19" s="3">
        <v>45566</v>
      </c>
      <c r="D19" s="3">
        <f t="shared" ref="D19:G19" si="0">(C19+1)</f>
        <v>45567</v>
      </c>
      <c r="E19" s="3">
        <f t="shared" si="0"/>
        <v>45568</v>
      </c>
      <c r="F19" s="3">
        <f t="shared" si="0"/>
        <v>45569</v>
      </c>
      <c r="G19" s="3">
        <f t="shared" si="0"/>
        <v>45570</v>
      </c>
      <c r="H19" s="83">
        <f>SUM(C20:G21)</f>
        <v>0</v>
      </c>
      <c r="I19" s="83"/>
    </row>
    <row r="20" spans="1:9" x14ac:dyDescent="0.2">
      <c r="A20" s="110"/>
      <c r="B20" s="110"/>
      <c r="C20" s="47"/>
      <c r="D20" s="47"/>
      <c r="E20" s="47"/>
      <c r="F20" s="47"/>
      <c r="G20" s="47"/>
      <c r="H20" s="83"/>
      <c r="I20" s="83"/>
    </row>
    <row r="21" spans="1:9" x14ac:dyDescent="0.2">
      <c r="A21" s="111"/>
      <c r="B21" s="111"/>
      <c r="C21" s="48"/>
      <c r="D21" s="48"/>
      <c r="E21" s="48"/>
      <c r="F21" s="48"/>
      <c r="G21" s="48"/>
      <c r="H21" s="83"/>
      <c r="I21" s="83"/>
    </row>
    <row r="22" spans="1:9" x14ac:dyDescent="0.2">
      <c r="A22" s="3">
        <f>G19+1</f>
        <v>45571</v>
      </c>
      <c r="B22" s="3">
        <f t="shared" ref="B22:G22" si="1">A22+1</f>
        <v>45572</v>
      </c>
      <c r="C22" s="3">
        <f t="shared" si="1"/>
        <v>45573</v>
      </c>
      <c r="D22" s="3">
        <f t="shared" si="1"/>
        <v>45574</v>
      </c>
      <c r="E22" s="3">
        <f t="shared" si="1"/>
        <v>45575</v>
      </c>
      <c r="F22" s="3">
        <f t="shared" si="1"/>
        <v>45576</v>
      </c>
      <c r="G22" s="3">
        <f t="shared" si="1"/>
        <v>45577</v>
      </c>
      <c r="H22" s="83">
        <f>SUM(A23:G24)</f>
        <v>0</v>
      </c>
      <c r="I22" s="83"/>
    </row>
    <row r="23" spans="1:9" x14ac:dyDescent="0.2">
      <c r="A23" s="47"/>
      <c r="B23" s="47"/>
      <c r="C23" s="47"/>
      <c r="D23" s="47"/>
      <c r="E23" s="47"/>
      <c r="F23" s="47"/>
      <c r="G23" s="47"/>
      <c r="H23" s="83"/>
      <c r="I23" s="83"/>
    </row>
    <row r="24" spans="1:9" x14ac:dyDescent="0.2">
      <c r="A24" s="48"/>
      <c r="B24" s="48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G22+1</f>
        <v>45578</v>
      </c>
      <c r="B25" s="3">
        <f t="shared" ref="B25:G25" si="2">A25+1</f>
        <v>45579</v>
      </c>
      <c r="C25" s="3">
        <f t="shared" si="2"/>
        <v>45580</v>
      </c>
      <c r="D25" s="3">
        <f t="shared" si="2"/>
        <v>45581</v>
      </c>
      <c r="E25" s="3">
        <f t="shared" si="2"/>
        <v>45582</v>
      </c>
      <c r="F25" s="3">
        <f t="shared" si="2"/>
        <v>45583</v>
      </c>
      <c r="G25" s="3">
        <f t="shared" si="2"/>
        <v>45584</v>
      </c>
      <c r="H25" s="83">
        <f>SUM(A26:G27)</f>
        <v>0</v>
      </c>
      <c r="I25" s="83"/>
    </row>
    <row r="26" spans="1:9" x14ac:dyDescent="0.2">
      <c r="A26" s="47"/>
      <c r="B26" s="47"/>
      <c r="C26" s="47"/>
      <c r="D26" s="47"/>
      <c r="E26" s="47"/>
      <c r="F26" s="47"/>
      <c r="G26" s="47"/>
      <c r="H26" s="83"/>
      <c r="I26" s="83"/>
    </row>
    <row r="27" spans="1:9" x14ac:dyDescent="0.2">
      <c r="A27" s="48"/>
      <c r="B27" s="48"/>
      <c r="C27" s="48"/>
      <c r="D27" s="48"/>
      <c r="E27" s="48"/>
      <c r="F27" s="48"/>
      <c r="G27" s="48"/>
      <c r="H27" s="83"/>
      <c r="I27" s="83"/>
    </row>
    <row r="28" spans="1:9" x14ac:dyDescent="0.2">
      <c r="A28" s="3">
        <f>G25+1</f>
        <v>45585</v>
      </c>
      <c r="B28" s="3">
        <f t="shared" ref="B28:G28" si="3">A28+1</f>
        <v>45586</v>
      </c>
      <c r="C28" s="3">
        <f t="shared" si="3"/>
        <v>45587</v>
      </c>
      <c r="D28" s="3">
        <f t="shared" si="3"/>
        <v>45588</v>
      </c>
      <c r="E28" s="3">
        <f t="shared" si="3"/>
        <v>45589</v>
      </c>
      <c r="F28" s="3">
        <f t="shared" si="3"/>
        <v>45590</v>
      </c>
      <c r="G28" s="3">
        <f t="shared" si="3"/>
        <v>45591</v>
      </c>
      <c r="H28" s="83">
        <f>SUM(A29:G30)</f>
        <v>0</v>
      </c>
      <c r="I28" s="83"/>
    </row>
    <row r="29" spans="1:9" x14ac:dyDescent="0.2">
      <c r="A29" s="47"/>
      <c r="B29" s="47"/>
      <c r="C29" s="47"/>
      <c r="D29" s="47"/>
      <c r="E29" s="47"/>
      <c r="F29" s="47"/>
      <c r="G29" s="47"/>
      <c r="H29" s="83"/>
      <c r="I29" s="83"/>
    </row>
    <row r="30" spans="1:9" x14ac:dyDescent="0.2">
      <c r="A30" s="48"/>
      <c r="B30" s="48"/>
      <c r="C30" s="48"/>
      <c r="D30" s="48"/>
      <c r="E30" s="48"/>
      <c r="F30" s="48"/>
      <c r="G30" s="48"/>
      <c r="H30" s="83"/>
      <c r="I30" s="83"/>
    </row>
    <row r="31" spans="1:9" x14ac:dyDescent="0.2">
      <c r="A31" s="4">
        <f>G28+1</f>
        <v>45592</v>
      </c>
      <c r="B31" s="4">
        <f>A31+1</f>
        <v>45593</v>
      </c>
      <c r="C31" s="4">
        <f>B31+1</f>
        <v>45594</v>
      </c>
      <c r="D31" s="171">
        <f t="shared" ref="D31:E31" si="4">C31+1</f>
        <v>45595</v>
      </c>
      <c r="E31" s="171">
        <f t="shared" si="4"/>
        <v>45596</v>
      </c>
      <c r="F31" s="30"/>
      <c r="G31" s="30"/>
      <c r="H31" s="104">
        <f>SUM(A32:E33)</f>
        <v>0</v>
      </c>
      <c r="I31" s="105"/>
    </row>
    <row r="32" spans="1:9" x14ac:dyDescent="0.2">
      <c r="A32" s="70"/>
      <c r="B32" s="70"/>
      <c r="C32" s="70"/>
      <c r="D32" s="179"/>
      <c r="E32" s="179"/>
      <c r="F32" s="110"/>
      <c r="G32" s="110"/>
      <c r="H32" s="106"/>
      <c r="I32" s="107"/>
    </row>
    <row r="33" spans="1:9" x14ac:dyDescent="0.2">
      <c r="A33" s="71"/>
      <c r="B33" s="71"/>
      <c r="C33" s="71"/>
      <c r="D33" s="180"/>
      <c r="E33" s="180"/>
      <c r="F33" s="111"/>
      <c r="G33" s="111"/>
      <c r="H33" s="108"/>
      <c r="I33" s="109"/>
    </row>
    <row r="34" spans="1:9" ht="48" customHeight="1" x14ac:dyDescent="0.2">
      <c r="A34" s="124" t="s">
        <v>11</v>
      </c>
      <c r="B34" s="62"/>
      <c r="C34" s="62"/>
      <c r="D34" s="62"/>
      <c r="E34" s="62"/>
      <c r="F34" s="63"/>
      <c r="G34" s="14" t="s">
        <v>22</v>
      </c>
      <c r="H34" s="64">
        <f>SUM(H19:I33)</f>
        <v>0</v>
      </c>
      <c r="I34" s="57"/>
    </row>
    <row r="35" spans="1:9" x14ac:dyDescent="0.2">
      <c r="A35" s="102" t="s">
        <v>33</v>
      </c>
      <c r="B35" s="56"/>
      <c r="C35" s="56"/>
      <c r="D35" s="56"/>
      <c r="E35" s="56"/>
      <c r="F35" s="57"/>
      <c r="G35" s="121" t="s">
        <v>7</v>
      </c>
      <c r="H35" s="40">
        <v>0</v>
      </c>
      <c r="I35" s="41"/>
    </row>
    <row r="36" spans="1:9" ht="12.75" customHeight="1" x14ac:dyDescent="0.2">
      <c r="A36" s="58"/>
      <c r="B36" s="59"/>
      <c r="C36" s="59"/>
      <c r="D36" s="59"/>
      <c r="E36" s="59"/>
      <c r="F36" s="60"/>
      <c r="G36" s="122"/>
      <c r="H36" s="42"/>
      <c r="I36" s="43"/>
    </row>
    <row r="37" spans="1:9" x14ac:dyDescent="0.2">
      <c r="A37" s="58"/>
      <c r="B37" s="59"/>
      <c r="C37" s="59"/>
      <c r="D37" s="59"/>
      <c r="E37" s="59"/>
      <c r="F37" s="60"/>
      <c r="G37" s="123"/>
      <c r="H37" s="44"/>
      <c r="I37" s="45"/>
    </row>
    <row r="38" spans="1:9" ht="12.75" customHeight="1" x14ac:dyDescent="0.2">
      <c r="A38" s="58"/>
      <c r="B38" s="59"/>
      <c r="C38" s="59"/>
      <c r="D38" s="59"/>
      <c r="E38" s="59"/>
      <c r="F38" s="60"/>
      <c r="G38" s="112" t="s">
        <v>9</v>
      </c>
      <c r="H38" s="72">
        <f>(H34*H35)</f>
        <v>0</v>
      </c>
      <c r="I38" s="57"/>
    </row>
    <row r="39" spans="1:9" ht="12.75" customHeight="1" x14ac:dyDescent="0.2">
      <c r="A39" s="58"/>
      <c r="B39" s="59"/>
      <c r="C39" s="59"/>
      <c r="D39" s="59"/>
      <c r="E39" s="59"/>
      <c r="F39" s="60"/>
      <c r="G39" s="113"/>
      <c r="H39" s="58"/>
      <c r="I39" s="60"/>
    </row>
    <row r="40" spans="1:9" x14ac:dyDescent="0.2">
      <c r="A40" s="58"/>
      <c r="B40" s="59"/>
      <c r="C40" s="59"/>
      <c r="D40" s="59"/>
      <c r="E40" s="59"/>
      <c r="F40" s="60"/>
      <c r="G40" s="114"/>
      <c r="H40" s="61"/>
      <c r="I40" s="63"/>
    </row>
    <row r="41" spans="1:9" ht="12.75" customHeight="1" x14ac:dyDescent="0.2">
      <c r="A41" s="58"/>
      <c r="B41" s="59"/>
      <c r="C41" s="59"/>
      <c r="D41" s="59"/>
      <c r="E41" s="59"/>
      <c r="F41" s="60"/>
      <c r="G41" s="112" t="s">
        <v>31</v>
      </c>
      <c r="H41" s="72">
        <f>(H38*0.5)</f>
        <v>0</v>
      </c>
      <c r="I41" s="76"/>
    </row>
    <row r="42" spans="1:9" x14ac:dyDescent="0.2">
      <c r="A42" s="58"/>
      <c r="B42" s="59"/>
      <c r="C42" s="59"/>
      <c r="D42" s="59"/>
      <c r="E42" s="59"/>
      <c r="F42" s="60"/>
      <c r="G42" s="113"/>
      <c r="H42" s="77"/>
      <c r="I42" s="78"/>
    </row>
    <row r="43" spans="1:9" ht="12" customHeight="1" x14ac:dyDescent="0.2">
      <c r="A43" s="61"/>
      <c r="B43" s="62"/>
      <c r="C43" s="62"/>
      <c r="D43" s="62"/>
      <c r="E43" s="62"/>
      <c r="F43" s="63"/>
      <c r="G43" s="114"/>
      <c r="H43" s="79"/>
      <c r="I43" s="80"/>
    </row>
    <row r="44" spans="1:9" x14ac:dyDescent="0.2">
      <c r="A44" s="102" t="s">
        <v>21</v>
      </c>
      <c r="B44" s="56"/>
      <c r="C44" s="56"/>
      <c r="D44" s="57"/>
      <c r="E44" s="102" t="s">
        <v>41</v>
      </c>
      <c r="F44" s="56"/>
      <c r="G44" s="56"/>
      <c r="H44" s="56"/>
      <c r="I44" s="57"/>
    </row>
    <row r="45" spans="1:9" x14ac:dyDescent="0.2">
      <c r="A45" s="58"/>
      <c r="B45" s="59"/>
      <c r="C45" s="59"/>
      <c r="D45" s="60"/>
      <c r="E45" s="58"/>
      <c r="F45" s="59"/>
      <c r="G45" s="59"/>
      <c r="H45" s="59"/>
      <c r="I45" s="60"/>
    </row>
    <row r="46" spans="1:9" x14ac:dyDescent="0.2">
      <c r="A46" s="58"/>
      <c r="B46" s="59"/>
      <c r="C46" s="59"/>
      <c r="D46" s="60"/>
      <c r="E46" s="58"/>
      <c r="F46" s="59"/>
      <c r="G46" s="59"/>
      <c r="H46" s="59"/>
      <c r="I46" s="60"/>
    </row>
    <row r="47" spans="1:9" x14ac:dyDescent="0.2">
      <c r="A47" s="61"/>
      <c r="B47" s="62"/>
      <c r="C47" s="62"/>
      <c r="D47" s="63"/>
      <c r="E47" s="61"/>
      <c r="F47" s="62"/>
      <c r="G47" s="62"/>
      <c r="H47" s="62"/>
      <c r="I47" s="63"/>
    </row>
  </sheetData>
  <mergeCells count="63">
    <mergeCell ref="E32:E33"/>
    <mergeCell ref="F32:F33"/>
    <mergeCell ref="A34:F34"/>
    <mergeCell ref="G38:G40"/>
    <mergeCell ref="H38:I40"/>
    <mergeCell ref="G41:G43"/>
    <mergeCell ref="H41:I43"/>
    <mergeCell ref="G35:G37"/>
    <mergeCell ref="H35:I37"/>
    <mergeCell ref="H28:I30"/>
    <mergeCell ref="A29:A30"/>
    <mergeCell ref="B29:B30"/>
    <mergeCell ref="C29:C30"/>
    <mergeCell ref="D29:D30"/>
    <mergeCell ref="E29:E30"/>
    <mergeCell ref="F29:F30"/>
    <mergeCell ref="G29:G30"/>
    <mergeCell ref="G32:G33"/>
    <mergeCell ref="H31:I33"/>
    <mergeCell ref="A32:A33"/>
    <mergeCell ref="B32:B33"/>
    <mergeCell ref="C32:C33"/>
    <mergeCell ref="D32:D33"/>
    <mergeCell ref="H25:I27"/>
    <mergeCell ref="A26:A27"/>
    <mergeCell ref="B26:B27"/>
    <mergeCell ref="C26:C27"/>
    <mergeCell ref="D26:D27"/>
    <mergeCell ref="E26:E27"/>
    <mergeCell ref="F26:F27"/>
    <mergeCell ref="G26:G27"/>
    <mergeCell ref="A15:D17"/>
    <mergeCell ref="E15:F17"/>
    <mergeCell ref="G15:I17"/>
    <mergeCell ref="B23:B24"/>
    <mergeCell ref="C23:C24"/>
    <mergeCell ref="D23:D24"/>
    <mergeCell ref="E23:E24"/>
    <mergeCell ref="F23:F24"/>
    <mergeCell ref="G23:G24"/>
    <mergeCell ref="A23:A24"/>
    <mergeCell ref="H8:I11"/>
    <mergeCell ref="C9:G11"/>
    <mergeCell ref="A1:D5"/>
    <mergeCell ref="G12:I14"/>
    <mergeCell ref="A12:D14"/>
    <mergeCell ref="E1:F8"/>
    <mergeCell ref="A6:B7"/>
    <mergeCell ref="A8:B11"/>
    <mergeCell ref="E12:F14"/>
    <mergeCell ref="H34:I34"/>
    <mergeCell ref="A35:F43"/>
    <mergeCell ref="A44:D47"/>
    <mergeCell ref="E44:I47"/>
    <mergeCell ref="A20:A21"/>
    <mergeCell ref="B20:B21"/>
    <mergeCell ref="H22:I24"/>
    <mergeCell ref="H19:I21"/>
    <mergeCell ref="G20:G21"/>
    <mergeCell ref="C20:C21"/>
    <mergeCell ref="D20:D21"/>
    <mergeCell ref="E20:E21"/>
    <mergeCell ref="F20:F21"/>
  </mergeCells>
  <phoneticPr fontId="2" type="noConversion"/>
  <hyperlinks>
    <hyperlink ref="G7" r:id="rId1" xr:uid="{00000000-0004-0000-0300-000000000000}"/>
  </hyperlinks>
  <pageMargins left="0.25" right="0.25" top="0.75" bottom="0.75" header="0.3" footer="0.3"/>
  <pageSetup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1"/>
  <sheetViews>
    <sheetView topLeftCell="A7" workbookViewId="0">
      <selection activeCell="H37" sqref="H37:I40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  <col min="13" max="13" width="11.14062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x14ac:dyDescent="0.2">
      <c r="A6" s="84"/>
      <c r="B6" s="85"/>
      <c r="E6" s="59"/>
      <c r="F6" s="59"/>
      <c r="G6" s="15" t="s">
        <v>13</v>
      </c>
      <c r="H6" s="16"/>
      <c r="I6" s="16"/>
      <c r="K6" s="1"/>
    </row>
    <row r="7" spans="1:25" x14ac:dyDescent="0.2">
      <c r="A7" s="85"/>
      <c r="B7" s="85"/>
      <c r="E7" s="59"/>
      <c r="F7" s="59"/>
      <c r="G7" s="17" t="s">
        <v>30</v>
      </c>
      <c r="H7" s="16"/>
      <c r="I7" s="16"/>
      <c r="L7" s="1"/>
    </row>
    <row r="8" spans="1:25" x14ac:dyDescent="0.2">
      <c r="A8" s="85"/>
      <c r="B8" s="59"/>
      <c r="E8" s="59"/>
      <c r="F8" s="59"/>
      <c r="H8" s="59"/>
      <c r="I8" s="59"/>
      <c r="L8" s="1"/>
      <c r="Y8" s="1"/>
    </row>
    <row r="9" spans="1:25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86" t="s">
        <v>47</v>
      </c>
      <c r="B12" s="87"/>
      <c r="C12" s="87"/>
      <c r="D12" s="88"/>
      <c r="E12" s="100" t="s">
        <v>35</v>
      </c>
      <c r="F12" s="88"/>
      <c r="G12" s="101" t="s">
        <v>53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86" t="s">
        <v>48</v>
      </c>
      <c r="B15" s="87"/>
      <c r="C15" s="87"/>
      <c r="D15" s="88"/>
      <c r="E15" s="95" t="s">
        <v>49</v>
      </c>
      <c r="F15" s="96"/>
      <c r="G15" s="95" t="s">
        <v>51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7" t="s">
        <v>55</v>
      </c>
      <c r="B18" s="27" t="s">
        <v>56</v>
      </c>
      <c r="C18" s="27" t="s">
        <v>57</v>
      </c>
      <c r="D18" s="27" t="s">
        <v>58</v>
      </c>
      <c r="E18" s="27" t="s">
        <v>59</v>
      </c>
      <c r="F18" s="27" t="s">
        <v>60</v>
      </c>
      <c r="G18" s="27" t="s">
        <v>61</v>
      </c>
      <c r="H18" s="2" t="s">
        <v>8</v>
      </c>
      <c r="I18" s="2"/>
    </row>
    <row r="19" spans="1:9" x14ac:dyDescent="0.2">
      <c r="A19" s="10"/>
      <c r="B19" s="10"/>
      <c r="C19" s="10"/>
      <c r="D19" s="10"/>
      <c r="E19" s="10"/>
      <c r="F19" s="3">
        <v>45597</v>
      </c>
      <c r="G19" s="3">
        <f>(F19+1)</f>
        <v>45598</v>
      </c>
      <c r="H19" s="83">
        <f>SUM(F20:G21)</f>
        <v>0</v>
      </c>
      <c r="I19" s="83"/>
    </row>
    <row r="20" spans="1:9" x14ac:dyDescent="0.2">
      <c r="A20" s="137"/>
      <c r="B20" s="137"/>
      <c r="C20" s="137"/>
      <c r="D20" s="137" t="s">
        <v>18</v>
      </c>
      <c r="E20" s="137"/>
      <c r="F20" s="47"/>
      <c r="G20" s="47"/>
      <c r="H20" s="83"/>
      <c r="I20" s="83"/>
    </row>
    <row r="21" spans="1:9" x14ac:dyDescent="0.2">
      <c r="A21" s="138"/>
      <c r="B21" s="138"/>
      <c r="C21" s="138"/>
      <c r="D21" s="138"/>
      <c r="E21" s="138"/>
      <c r="F21" s="48"/>
      <c r="G21" s="48"/>
      <c r="H21" s="83"/>
      <c r="I21" s="83"/>
    </row>
    <row r="22" spans="1:9" x14ac:dyDescent="0.2">
      <c r="A22" s="3">
        <f>(G19+1)</f>
        <v>45599</v>
      </c>
      <c r="B22" s="3">
        <f t="shared" ref="B22:G22" si="0">(A22+1)</f>
        <v>45600</v>
      </c>
      <c r="C22" s="3">
        <f t="shared" si="0"/>
        <v>45601</v>
      </c>
      <c r="D22" s="3">
        <f t="shared" si="0"/>
        <v>45602</v>
      </c>
      <c r="E22" s="3">
        <f t="shared" si="0"/>
        <v>45603</v>
      </c>
      <c r="F22" s="3">
        <f t="shared" si="0"/>
        <v>45604</v>
      </c>
      <c r="G22" s="3">
        <f t="shared" si="0"/>
        <v>45605</v>
      </c>
      <c r="H22" s="83">
        <f>SUM(A23:G24)</f>
        <v>0</v>
      </c>
      <c r="I22" s="83"/>
    </row>
    <row r="23" spans="1:9" x14ac:dyDescent="0.2">
      <c r="A23" s="105"/>
      <c r="B23" s="47"/>
      <c r="C23" s="105"/>
      <c r="D23" s="83"/>
      <c r="E23" s="83"/>
      <c r="F23" s="181"/>
      <c r="G23" s="83"/>
      <c r="H23" s="83"/>
      <c r="I23" s="83"/>
    </row>
    <row r="24" spans="1:9" x14ac:dyDescent="0.2">
      <c r="A24" s="109"/>
      <c r="B24" s="48"/>
      <c r="C24" s="109"/>
      <c r="D24" s="83"/>
      <c r="E24" s="83"/>
      <c r="F24" s="182"/>
      <c r="G24" s="83"/>
      <c r="H24" s="83"/>
      <c r="I24" s="83"/>
    </row>
    <row r="25" spans="1:9" x14ac:dyDescent="0.2">
      <c r="A25" s="3">
        <f>G22+1</f>
        <v>45606</v>
      </c>
      <c r="B25" s="3">
        <f t="shared" ref="B25:G25" si="1">A25+1</f>
        <v>45607</v>
      </c>
      <c r="C25" s="3">
        <f t="shared" si="1"/>
        <v>45608</v>
      </c>
      <c r="D25" s="3">
        <f t="shared" si="1"/>
        <v>45609</v>
      </c>
      <c r="E25" s="3">
        <f t="shared" si="1"/>
        <v>45610</v>
      </c>
      <c r="F25" s="3">
        <f t="shared" si="1"/>
        <v>45611</v>
      </c>
      <c r="G25" s="3">
        <f t="shared" si="1"/>
        <v>45612</v>
      </c>
      <c r="H25" s="83">
        <f>SUM(A26:G27)</f>
        <v>0</v>
      </c>
      <c r="I25" s="83"/>
    </row>
    <row r="26" spans="1:9" x14ac:dyDescent="0.2">
      <c r="A26" s="47"/>
      <c r="B26" s="185" t="s">
        <v>37</v>
      </c>
      <c r="C26" s="47"/>
      <c r="D26" s="47" t="s">
        <v>18</v>
      </c>
      <c r="E26" s="47" t="s">
        <v>18</v>
      </c>
      <c r="F26" s="47"/>
      <c r="G26" s="47"/>
      <c r="H26" s="83"/>
      <c r="I26" s="83"/>
    </row>
    <row r="27" spans="1:9" x14ac:dyDescent="0.2">
      <c r="A27" s="48"/>
      <c r="B27" s="48"/>
      <c r="C27" s="48"/>
      <c r="D27" s="48"/>
      <c r="E27" s="48"/>
      <c r="F27" s="48"/>
      <c r="G27" s="48"/>
      <c r="H27" s="83"/>
      <c r="I27" s="83"/>
    </row>
    <row r="28" spans="1:9" x14ac:dyDescent="0.2">
      <c r="A28" s="3">
        <f>G25+1</f>
        <v>45613</v>
      </c>
      <c r="B28" s="3">
        <f t="shared" ref="B28:G28" si="2">A28+1</f>
        <v>45614</v>
      </c>
      <c r="C28" s="3">
        <f t="shared" si="2"/>
        <v>45615</v>
      </c>
      <c r="D28" s="3">
        <f t="shared" si="2"/>
        <v>45616</v>
      </c>
      <c r="E28" s="3">
        <f t="shared" si="2"/>
        <v>45617</v>
      </c>
      <c r="F28" s="3">
        <f t="shared" si="2"/>
        <v>45618</v>
      </c>
      <c r="G28" s="3">
        <f t="shared" si="2"/>
        <v>45619</v>
      </c>
      <c r="H28" s="83">
        <f>SUM(A29:G30)</f>
        <v>0</v>
      </c>
      <c r="I28" s="83"/>
    </row>
    <row r="29" spans="1:9" x14ac:dyDescent="0.2">
      <c r="A29" s="47"/>
      <c r="B29" s="47"/>
      <c r="C29" s="47"/>
      <c r="D29" s="47"/>
      <c r="E29" s="186"/>
      <c r="F29" s="47"/>
      <c r="G29" s="47"/>
      <c r="H29" s="83"/>
      <c r="I29" s="83"/>
    </row>
    <row r="30" spans="1:9" x14ac:dyDescent="0.2">
      <c r="A30" s="48"/>
      <c r="B30" s="48"/>
      <c r="C30" s="48"/>
      <c r="D30" s="48"/>
      <c r="E30" s="178"/>
      <c r="F30" s="48"/>
      <c r="G30" s="48"/>
      <c r="H30" s="83"/>
      <c r="I30" s="83"/>
    </row>
    <row r="31" spans="1:9" x14ac:dyDescent="0.2">
      <c r="A31" s="4">
        <f>G28+1</f>
        <v>45620</v>
      </c>
      <c r="B31" s="4">
        <f>(A31+1)</f>
        <v>45621</v>
      </c>
      <c r="C31" s="4">
        <f>(B31+1)</f>
        <v>45622</v>
      </c>
      <c r="D31" s="4">
        <f>(C31+1)</f>
        <v>45623</v>
      </c>
      <c r="E31" s="4">
        <f t="shared" ref="E31:G31" si="3">(D31+1)</f>
        <v>45624</v>
      </c>
      <c r="F31" s="171">
        <f t="shared" si="3"/>
        <v>45625</v>
      </c>
      <c r="G31" s="171">
        <f t="shared" si="3"/>
        <v>45626</v>
      </c>
      <c r="H31" s="83">
        <f>SUM(A32:G33)</f>
        <v>0</v>
      </c>
      <c r="I31" s="83"/>
    </row>
    <row r="32" spans="1:9" x14ac:dyDescent="0.2">
      <c r="A32" s="47"/>
      <c r="B32" s="47"/>
      <c r="C32" s="47"/>
      <c r="D32" s="47"/>
      <c r="E32" s="185" t="s">
        <v>37</v>
      </c>
      <c r="F32" s="183"/>
      <c r="G32" s="183"/>
      <c r="H32" s="83"/>
      <c r="I32" s="83"/>
    </row>
    <row r="33" spans="1:9" x14ac:dyDescent="0.2">
      <c r="A33" s="48"/>
      <c r="B33" s="48"/>
      <c r="C33" s="48"/>
      <c r="D33" s="48"/>
      <c r="E33" s="48"/>
      <c r="F33" s="184"/>
      <c r="G33" s="184"/>
      <c r="H33" s="83"/>
      <c r="I33" s="83"/>
    </row>
    <row r="34" spans="1:9" x14ac:dyDescent="0.2">
      <c r="A34" s="134" t="s">
        <v>40</v>
      </c>
      <c r="B34" s="126"/>
      <c r="C34" s="126"/>
      <c r="D34" s="126"/>
      <c r="E34" s="126"/>
      <c r="F34" s="112"/>
      <c r="G34" s="136" t="s">
        <v>38</v>
      </c>
      <c r="H34" s="104">
        <f>SUM(H19:I33)</f>
        <v>0</v>
      </c>
      <c r="I34" s="105"/>
    </row>
    <row r="35" spans="1:9" ht="12.75" customHeight="1" x14ac:dyDescent="0.2">
      <c r="A35" s="127"/>
      <c r="B35" s="98"/>
      <c r="C35" s="98"/>
      <c r="D35" s="98"/>
      <c r="E35" s="98"/>
      <c r="F35" s="113"/>
      <c r="G35" s="139"/>
      <c r="H35" s="106"/>
      <c r="I35" s="107"/>
    </row>
    <row r="36" spans="1:9" ht="12" customHeight="1" x14ac:dyDescent="0.2">
      <c r="A36" s="127"/>
      <c r="B36" s="98"/>
      <c r="C36" s="98"/>
      <c r="D36" s="98"/>
      <c r="E36" s="98"/>
      <c r="F36" s="113"/>
      <c r="G36" s="140"/>
      <c r="H36" s="108"/>
      <c r="I36" s="109"/>
    </row>
    <row r="37" spans="1:9" hidden="1" x14ac:dyDescent="0.2">
      <c r="A37" s="124"/>
      <c r="B37" s="99"/>
      <c r="C37" s="99"/>
      <c r="D37" s="99"/>
      <c r="E37" s="99"/>
      <c r="F37" s="114"/>
      <c r="G37" s="136" t="s">
        <v>39</v>
      </c>
      <c r="H37" s="72">
        <v>0</v>
      </c>
      <c r="I37" s="129"/>
    </row>
    <row r="38" spans="1:9" ht="12.75" customHeight="1" x14ac:dyDescent="0.2">
      <c r="A38" s="125" t="s">
        <v>33</v>
      </c>
      <c r="B38" s="56"/>
      <c r="C38" s="56"/>
      <c r="D38" s="56"/>
      <c r="E38" s="56"/>
      <c r="F38" s="57"/>
      <c r="G38" s="74"/>
      <c r="H38" s="130"/>
      <c r="I38" s="131"/>
    </row>
    <row r="39" spans="1:9" ht="12.75" customHeight="1" x14ac:dyDescent="0.2">
      <c r="A39" s="135"/>
      <c r="B39" s="59"/>
      <c r="C39" s="59"/>
      <c r="D39" s="59"/>
      <c r="E39" s="59"/>
      <c r="F39" s="60"/>
      <c r="G39" s="74"/>
      <c r="H39" s="130"/>
      <c r="I39" s="131"/>
    </row>
    <row r="40" spans="1:9" x14ac:dyDescent="0.2">
      <c r="A40" s="58"/>
      <c r="B40" s="59"/>
      <c r="C40" s="59"/>
      <c r="D40" s="59"/>
      <c r="E40" s="59"/>
      <c r="F40" s="60"/>
      <c r="G40" s="75"/>
      <c r="H40" s="132"/>
      <c r="I40" s="133"/>
    </row>
    <row r="41" spans="1:9" ht="12.75" customHeight="1" x14ac:dyDescent="0.2">
      <c r="A41" s="58"/>
      <c r="B41" s="59"/>
      <c r="C41" s="59"/>
      <c r="D41" s="59"/>
      <c r="E41" s="59"/>
      <c r="F41" s="60"/>
      <c r="G41" s="136" t="s">
        <v>9</v>
      </c>
      <c r="H41" s="72">
        <f>(H34*H37)</f>
        <v>0</v>
      </c>
      <c r="I41" s="76"/>
    </row>
    <row r="42" spans="1:9" ht="12.75" customHeight="1" x14ac:dyDescent="0.2">
      <c r="A42" s="58"/>
      <c r="B42" s="59"/>
      <c r="C42" s="59"/>
      <c r="D42" s="59"/>
      <c r="E42" s="59"/>
      <c r="F42" s="60"/>
      <c r="G42" s="74"/>
      <c r="H42" s="77"/>
      <c r="I42" s="78"/>
    </row>
    <row r="43" spans="1:9" x14ac:dyDescent="0.2">
      <c r="A43" s="58"/>
      <c r="B43" s="59"/>
      <c r="C43" s="59"/>
      <c r="D43" s="59"/>
      <c r="E43" s="59"/>
      <c r="F43" s="60"/>
      <c r="G43" s="75"/>
      <c r="H43" s="79"/>
      <c r="I43" s="80"/>
    </row>
    <row r="44" spans="1:9" ht="12.75" customHeight="1" x14ac:dyDescent="0.2">
      <c r="A44" s="58"/>
      <c r="B44" s="59"/>
      <c r="C44" s="59"/>
      <c r="D44" s="59"/>
      <c r="E44" s="59"/>
      <c r="F44" s="60"/>
      <c r="G44" s="136" t="s">
        <v>31</v>
      </c>
      <c r="H44" s="128">
        <f>(H41*0.5)</f>
        <v>0</v>
      </c>
      <c r="I44" s="129"/>
    </row>
    <row r="45" spans="1:9" x14ac:dyDescent="0.2">
      <c r="A45" s="58"/>
      <c r="B45" s="59"/>
      <c r="C45" s="59"/>
      <c r="D45" s="59"/>
      <c r="E45" s="59"/>
      <c r="F45" s="60"/>
      <c r="G45" s="74"/>
      <c r="H45" s="130"/>
      <c r="I45" s="131"/>
    </row>
    <row r="46" spans="1:9" x14ac:dyDescent="0.2">
      <c r="A46" s="61"/>
      <c r="B46" s="62"/>
      <c r="C46" s="62"/>
      <c r="D46" s="62"/>
      <c r="E46" s="62"/>
      <c r="F46" s="63"/>
      <c r="G46" s="75"/>
      <c r="H46" s="132"/>
      <c r="I46" s="133"/>
    </row>
    <row r="47" spans="1:9" x14ac:dyDescent="0.2">
      <c r="A47" s="125" t="s">
        <v>32</v>
      </c>
      <c r="B47" s="56"/>
      <c r="C47" s="56"/>
      <c r="D47" s="57"/>
      <c r="E47" s="101" t="s">
        <v>41</v>
      </c>
      <c r="F47" s="126"/>
      <c r="G47" s="126"/>
      <c r="H47" s="126"/>
      <c r="I47" s="112"/>
    </row>
    <row r="48" spans="1:9" x14ac:dyDescent="0.2">
      <c r="A48" s="58"/>
      <c r="B48" s="59"/>
      <c r="C48" s="59"/>
      <c r="D48" s="60"/>
      <c r="E48" s="127"/>
      <c r="F48" s="98"/>
      <c r="G48" s="98"/>
      <c r="H48" s="98"/>
      <c r="I48" s="113"/>
    </row>
    <row r="49" spans="1:9" x14ac:dyDescent="0.2">
      <c r="A49" s="58"/>
      <c r="B49" s="59"/>
      <c r="C49" s="59"/>
      <c r="D49" s="60"/>
      <c r="E49" s="127"/>
      <c r="F49" s="98"/>
      <c r="G49" s="98"/>
      <c r="H49" s="98"/>
      <c r="I49" s="113"/>
    </row>
    <row r="50" spans="1:9" x14ac:dyDescent="0.2">
      <c r="A50" s="58"/>
      <c r="B50" s="59"/>
      <c r="C50" s="59"/>
      <c r="D50" s="60"/>
      <c r="E50" s="127"/>
      <c r="F50" s="98"/>
      <c r="G50" s="98"/>
      <c r="H50" s="98"/>
      <c r="I50" s="113"/>
    </row>
    <row r="51" spans="1:9" x14ac:dyDescent="0.2">
      <c r="A51" s="61"/>
      <c r="B51" s="62"/>
      <c r="C51" s="62"/>
      <c r="D51" s="63"/>
      <c r="E51" s="124"/>
      <c r="F51" s="99"/>
      <c r="G51" s="99"/>
      <c r="H51" s="99"/>
      <c r="I51" s="114"/>
    </row>
  </sheetData>
  <mergeCells count="64">
    <mergeCell ref="E29:E30"/>
    <mergeCell ref="A23:A24"/>
    <mergeCell ref="C23:C24"/>
    <mergeCell ref="G23:G24"/>
    <mergeCell ref="B23:B24"/>
    <mergeCell ref="D23:D24"/>
    <mergeCell ref="F23:F24"/>
    <mergeCell ref="H19:I21"/>
    <mergeCell ref="H25:I27"/>
    <mergeCell ref="D20:D21"/>
    <mergeCell ref="E20:E21"/>
    <mergeCell ref="H22:I24"/>
    <mergeCell ref="G20:G21"/>
    <mergeCell ref="E23:E24"/>
    <mergeCell ref="G26:G27"/>
    <mergeCell ref="A1:D5"/>
    <mergeCell ref="E1:F8"/>
    <mergeCell ref="A6:B7"/>
    <mergeCell ref="A8:B11"/>
    <mergeCell ref="A20:A21"/>
    <mergeCell ref="A15:D17"/>
    <mergeCell ref="E15:F17"/>
    <mergeCell ref="B20:B21"/>
    <mergeCell ref="C20:C21"/>
    <mergeCell ref="F20:F21"/>
    <mergeCell ref="G15:I17"/>
    <mergeCell ref="H8:I11"/>
    <mergeCell ref="C9:G11"/>
    <mergeCell ref="A12:D14"/>
    <mergeCell ref="E12:F14"/>
    <mergeCell ref="G12:I14"/>
    <mergeCell ref="H31:I33"/>
    <mergeCell ref="G37:G40"/>
    <mergeCell ref="A32:A33"/>
    <mergeCell ref="E32:E33"/>
    <mergeCell ref="F32:F33"/>
    <mergeCell ref="C32:C33"/>
    <mergeCell ref="G34:G36"/>
    <mergeCell ref="A29:A30"/>
    <mergeCell ref="G32:G33"/>
    <mergeCell ref="H28:I30"/>
    <mergeCell ref="G29:G30"/>
    <mergeCell ref="B26:B27"/>
    <mergeCell ref="C26:C27"/>
    <mergeCell ref="D32:D33"/>
    <mergeCell ref="B32:B33"/>
    <mergeCell ref="A26:A27"/>
    <mergeCell ref="B29:B30"/>
    <mergeCell ref="C29:C30"/>
    <mergeCell ref="D29:D30"/>
    <mergeCell ref="F29:F30"/>
    <mergeCell ref="D26:D27"/>
    <mergeCell ref="E26:E27"/>
    <mergeCell ref="F26:F27"/>
    <mergeCell ref="A47:D51"/>
    <mergeCell ref="E47:I51"/>
    <mergeCell ref="H34:I36"/>
    <mergeCell ref="H44:I46"/>
    <mergeCell ref="A34:F37"/>
    <mergeCell ref="A38:F46"/>
    <mergeCell ref="G41:G43"/>
    <mergeCell ref="H41:I43"/>
    <mergeCell ref="H37:I40"/>
    <mergeCell ref="G44:G46"/>
  </mergeCells>
  <phoneticPr fontId="2" type="noConversion"/>
  <hyperlinks>
    <hyperlink ref="G7" r:id="rId1" xr:uid="{00000000-0004-0000-0400-000000000000}"/>
  </hyperlinks>
  <pageMargins left="0.75" right="0.75" top="1" bottom="1" header="0.5" footer="0.5"/>
  <pageSetup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1"/>
  <sheetViews>
    <sheetView topLeftCell="A13" workbookViewId="0">
      <selection activeCell="K42" sqref="K42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ht="12.75" customHeight="1" x14ac:dyDescent="0.2">
      <c r="A6" s="84"/>
      <c r="B6" s="141"/>
      <c r="E6" s="59"/>
      <c r="F6" s="59"/>
      <c r="G6" s="15" t="s">
        <v>13</v>
      </c>
      <c r="H6" s="16"/>
      <c r="I6" s="16"/>
      <c r="K6" s="1"/>
    </row>
    <row r="7" spans="1:25" x14ac:dyDescent="0.2">
      <c r="A7" s="141"/>
      <c r="B7" s="141"/>
      <c r="E7" s="59"/>
      <c r="F7" s="59"/>
      <c r="G7" s="17" t="s">
        <v>30</v>
      </c>
      <c r="H7" s="16"/>
      <c r="I7" s="16"/>
      <c r="L7" s="1"/>
    </row>
    <row r="8" spans="1:25" x14ac:dyDescent="0.2">
      <c r="A8" s="141"/>
      <c r="B8" s="59"/>
      <c r="E8" s="59"/>
      <c r="F8" s="59"/>
      <c r="L8" s="1"/>
      <c r="Y8" s="1"/>
    </row>
    <row r="9" spans="1:25" ht="12.75" customHeight="1" x14ac:dyDescent="0.2">
      <c r="A9" s="59"/>
      <c r="B9" s="59"/>
      <c r="C9" s="97" t="s">
        <v>26</v>
      </c>
      <c r="D9" s="98"/>
      <c r="E9" s="98"/>
      <c r="F9" s="98"/>
      <c r="G9" s="98"/>
      <c r="H9" s="8"/>
      <c r="I9" s="8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M11" s="1"/>
    </row>
    <row r="12" spans="1:25" ht="12.75" customHeight="1" x14ac:dyDescent="0.2">
      <c r="A12" s="86" t="s">
        <v>47</v>
      </c>
      <c r="B12" s="87"/>
      <c r="C12" s="87"/>
      <c r="D12" s="88"/>
      <c r="E12" s="100" t="s">
        <v>35</v>
      </c>
      <c r="F12" s="88"/>
      <c r="G12" s="101" t="s">
        <v>54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86" t="s">
        <v>48</v>
      </c>
      <c r="B15" s="87"/>
      <c r="C15" s="87"/>
      <c r="D15" s="88"/>
      <c r="E15" s="95" t="s">
        <v>49</v>
      </c>
      <c r="F15" s="96"/>
      <c r="G15" s="95" t="s">
        <v>51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7" t="s">
        <v>55</v>
      </c>
      <c r="B18" s="27" t="s">
        <v>56</v>
      </c>
      <c r="C18" s="27" t="s">
        <v>57</v>
      </c>
      <c r="D18" s="27" t="s">
        <v>58</v>
      </c>
      <c r="E18" s="27" t="s">
        <v>59</v>
      </c>
      <c r="F18" s="27" t="s">
        <v>60</v>
      </c>
      <c r="G18" s="27" t="s">
        <v>61</v>
      </c>
      <c r="H18" s="2" t="s">
        <v>8</v>
      </c>
      <c r="I18" s="2"/>
    </row>
    <row r="19" spans="1:9" x14ac:dyDescent="0.2">
      <c r="A19" s="187">
        <v>45627</v>
      </c>
      <c r="B19" s="187">
        <f>(A19+1)</f>
        <v>45628</v>
      </c>
      <c r="C19" s="187">
        <f t="shared" ref="C19:G19" si="0">(B19+1)</f>
        <v>45629</v>
      </c>
      <c r="D19" s="187">
        <f t="shared" si="0"/>
        <v>45630</v>
      </c>
      <c r="E19" s="187">
        <f t="shared" si="0"/>
        <v>45631</v>
      </c>
      <c r="F19" s="187">
        <f t="shared" si="0"/>
        <v>45632</v>
      </c>
      <c r="G19" s="187">
        <f t="shared" si="0"/>
        <v>45633</v>
      </c>
      <c r="H19" s="83">
        <v>0</v>
      </c>
      <c r="I19" s="83"/>
    </row>
    <row r="20" spans="1:9" x14ac:dyDescent="0.2">
      <c r="A20" s="183"/>
      <c r="B20" s="183"/>
      <c r="C20" s="183"/>
      <c r="D20" s="183"/>
      <c r="E20" s="183"/>
      <c r="F20" s="47"/>
      <c r="G20" s="47"/>
      <c r="H20" s="83"/>
      <c r="I20" s="83"/>
    </row>
    <row r="21" spans="1:9" x14ac:dyDescent="0.2">
      <c r="A21" s="184"/>
      <c r="B21" s="184"/>
      <c r="C21" s="184"/>
      <c r="D21" s="184"/>
      <c r="E21" s="184"/>
      <c r="F21" s="48"/>
      <c r="G21" s="48"/>
      <c r="H21" s="83"/>
      <c r="I21" s="83"/>
    </row>
    <row r="22" spans="1:9" x14ac:dyDescent="0.2">
      <c r="A22" s="3">
        <f>G19+1</f>
        <v>45634</v>
      </c>
      <c r="B22" s="3">
        <f t="shared" ref="B22:G22" si="1">A22+1</f>
        <v>45635</v>
      </c>
      <c r="C22" s="3">
        <f t="shared" si="1"/>
        <v>45636</v>
      </c>
      <c r="D22" s="3">
        <f t="shared" si="1"/>
        <v>45637</v>
      </c>
      <c r="E22" s="3">
        <f t="shared" si="1"/>
        <v>45638</v>
      </c>
      <c r="F22" s="3">
        <f t="shared" si="1"/>
        <v>45639</v>
      </c>
      <c r="G22" s="3">
        <f t="shared" si="1"/>
        <v>45640</v>
      </c>
      <c r="H22" s="83">
        <v>0</v>
      </c>
      <c r="I22" s="83"/>
    </row>
    <row r="23" spans="1:9" x14ac:dyDescent="0.2">
      <c r="A23" s="47"/>
      <c r="B23" s="47"/>
      <c r="C23" s="47"/>
      <c r="D23" s="47" t="s">
        <v>18</v>
      </c>
      <c r="E23" s="47"/>
      <c r="F23" s="47"/>
      <c r="G23" s="47"/>
      <c r="H23" s="83"/>
      <c r="I23" s="83"/>
    </row>
    <row r="24" spans="1:9" x14ac:dyDescent="0.2">
      <c r="A24" s="48"/>
      <c r="B24" s="48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G22+1</f>
        <v>45641</v>
      </c>
      <c r="B25" s="3">
        <f t="shared" ref="B25:G25" si="2">A25+1</f>
        <v>45642</v>
      </c>
      <c r="C25" s="3">
        <f t="shared" si="2"/>
        <v>45643</v>
      </c>
      <c r="D25" s="3">
        <f t="shared" si="2"/>
        <v>45644</v>
      </c>
      <c r="E25" s="3">
        <f t="shared" si="2"/>
        <v>45645</v>
      </c>
      <c r="F25" s="3">
        <f t="shared" si="2"/>
        <v>45646</v>
      </c>
      <c r="G25" s="3">
        <f t="shared" si="2"/>
        <v>45647</v>
      </c>
      <c r="H25" s="83">
        <v>0</v>
      </c>
      <c r="I25" s="83"/>
    </row>
    <row r="26" spans="1:9" x14ac:dyDescent="0.2">
      <c r="A26" s="47"/>
      <c r="B26" s="47"/>
      <c r="C26" s="47"/>
      <c r="D26" s="47" t="s">
        <v>18</v>
      </c>
      <c r="E26" s="47" t="s">
        <v>18</v>
      </c>
      <c r="F26" s="47"/>
      <c r="G26" s="47"/>
      <c r="H26" s="83"/>
      <c r="I26" s="83"/>
    </row>
    <row r="27" spans="1:9" x14ac:dyDescent="0.2">
      <c r="A27" s="48"/>
      <c r="B27" s="48"/>
      <c r="C27" s="48"/>
      <c r="D27" s="48"/>
      <c r="E27" s="48"/>
      <c r="F27" s="48"/>
      <c r="G27" s="48"/>
      <c r="H27" s="83"/>
      <c r="I27" s="83"/>
    </row>
    <row r="28" spans="1:9" x14ac:dyDescent="0.2">
      <c r="A28" s="3">
        <f>G25+1</f>
        <v>45648</v>
      </c>
      <c r="B28" s="3">
        <f t="shared" ref="B28:G28" si="3">A28+1</f>
        <v>45649</v>
      </c>
      <c r="C28" s="3">
        <f t="shared" si="3"/>
        <v>45650</v>
      </c>
      <c r="D28" s="3">
        <f t="shared" si="3"/>
        <v>45651</v>
      </c>
      <c r="E28" s="3">
        <f t="shared" si="3"/>
        <v>45652</v>
      </c>
      <c r="F28" s="3">
        <f t="shared" si="3"/>
        <v>45653</v>
      </c>
      <c r="G28" s="3">
        <f t="shared" si="3"/>
        <v>45654</v>
      </c>
      <c r="H28" s="83">
        <v>0</v>
      </c>
      <c r="I28" s="83"/>
    </row>
    <row r="29" spans="1:9" x14ac:dyDescent="0.2">
      <c r="A29" s="47"/>
      <c r="B29" s="47"/>
      <c r="C29" s="47"/>
      <c r="D29" s="185" t="s">
        <v>37</v>
      </c>
      <c r="E29" s="47"/>
      <c r="F29" s="70"/>
      <c r="G29" s="70"/>
      <c r="H29" s="83"/>
      <c r="I29" s="83"/>
    </row>
    <row r="30" spans="1:9" x14ac:dyDescent="0.2">
      <c r="A30" s="48"/>
      <c r="B30" s="48"/>
      <c r="C30" s="48"/>
      <c r="D30" s="48"/>
      <c r="E30" s="48"/>
      <c r="F30" s="71"/>
      <c r="G30" s="71"/>
      <c r="H30" s="83"/>
      <c r="I30" s="83"/>
    </row>
    <row r="31" spans="1:9" x14ac:dyDescent="0.2">
      <c r="A31" s="4">
        <f>G28+1</f>
        <v>45655</v>
      </c>
      <c r="B31" s="4">
        <f>A31+1</f>
        <v>45656</v>
      </c>
      <c r="C31" s="4">
        <f>B31+1</f>
        <v>45657</v>
      </c>
      <c r="D31" s="11"/>
      <c r="E31" s="11"/>
      <c r="F31" s="11"/>
      <c r="G31" s="189"/>
      <c r="H31" s="83">
        <v>0</v>
      </c>
      <c r="I31" s="83"/>
    </row>
    <row r="32" spans="1:9" x14ac:dyDescent="0.2">
      <c r="A32" s="105"/>
      <c r="B32" s="188"/>
      <c r="C32" s="47"/>
      <c r="D32" s="137"/>
      <c r="E32" s="137"/>
      <c r="F32" s="110"/>
      <c r="G32" s="110"/>
      <c r="H32" s="83"/>
      <c r="I32" s="83"/>
    </row>
    <row r="33" spans="1:9" x14ac:dyDescent="0.2">
      <c r="A33" s="109"/>
      <c r="B33" s="182"/>
      <c r="C33" s="48"/>
      <c r="D33" s="138"/>
      <c r="E33" s="138"/>
      <c r="F33" s="111"/>
      <c r="G33" s="111"/>
      <c r="H33" s="83"/>
      <c r="I33" s="83"/>
    </row>
    <row r="34" spans="1:9" ht="12.75" customHeight="1" x14ac:dyDescent="0.2">
      <c r="A34" s="86" t="s">
        <v>40</v>
      </c>
      <c r="B34" s="126"/>
      <c r="C34" s="126"/>
      <c r="D34" s="126"/>
      <c r="E34" s="126"/>
      <c r="F34" s="112"/>
      <c r="G34" s="136" t="s">
        <v>38</v>
      </c>
      <c r="H34" s="104">
        <f>SUM(H19:I33)</f>
        <v>0</v>
      </c>
      <c r="I34" s="105"/>
    </row>
    <row r="35" spans="1:9" ht="12.75" customHeight="1" x14ac:dyDescent="0.2">
      <c r="A35" s="127"/>
      <c r="B35" s="98"/>
      <c r="C35" s="98"/>
      <c r="D35" s="98"/>
      <c r="E35" s="98"/>
      <c r="F35" s="113"/>
      <c r="G35" s="139"/>
      <c r="H35" s="106"/>
      <c r="I35" s="107"/>
    </row>
    <row r="36" spans="1:9" x14ac:dyDescent="0.2">
      <c r="A36" s="127"/>
      <c r="B36" s="98"/>
      <c r="C36" s="98"/>
      <c r="D36" s="98"/>
      <c r="E36" s="98"/>
      <c r="F36" s="113"/>
      <c r="G36" s="140"/>
      <c r="H36" s="108"/>
      <c r="I36" s="109"/>
    </row>
    <row r="37" spans="1:9" ht="12.75" hidden="1" customHeight="1" x14ac:dyDescent="0.2">
      <c r="A37" s="124"/>
      <c r="B37" s="99"/>
      <c r="C37" s="99"/>
      <c r="D37" s="99"/>
      <c r="E37" s="99"/>
      <c r="F37" s="114"/>
      <c r="G37" s="142" t="s">
        <v>39</v>
      </c>
      <c r="H37" s="72">
        <v>0</v>
      </c>
      <c r="I37" s="129"/>
    </row>
    <row r="38" spans="1:9" ht="12.75" customHeight="1" x14ac:dyDescent="0.2">
      <c r="A38" s="190" t="s">
        <v>64</v>
      </c>
      <c r="B38" s="191"/>
      <c r="C38" s="191"/>
      <c r="D38" s="191"/>
      <c r="E38" s="191"/>
      <c r="F38" s="192"/>
      <c r="G38" s="74"/>
      <c r="H38" s="130"/>
      <c r="I38" s="131"/>
    </row>
    <row r="39" spans="1:9" ht="12.75" customHeight="1" x14ac:dyDescent="0.2">
      <c r="A39" s="193"/>
      <c r="B39" s="194"/>
      <c r="C39" s="194"/>
      <c r="D39" s="194"/>
      <c r="E39" s="194"/>
      <c r="F39" s="195"/>
      <c r="G39" s="74"/>
      <c r="H39" s="130"/>
      <c r="I39" s="131"/>
    </row>
    <row r="40" spans="1:9" x14ac:dyDescent="0.2">
      <c r="A40" s="193"/>
      <c r="B40" s="194"/>
      <c r="C40" s="194"/>
      <c r="D40" s="194"/>
      <c r="E40" s="194"/>
      <c r="F40" s="195"/>
      <c r="G40" s="75"/>
      <c r="H40" s="132"/>
      <c r="I40" s="133"/>
    </row>
    <row r="41" spans="1:9" ht="12.75" customHeight="1" x14ac:dyDescent="0.2">
      <c r="A41" s="193"/>
      <c r="B41" s="194"/>
      <c r="C41" s="194"/>
      <c r="D41" s="194"/>
      <c r="E41" s="194"/>
      <c r="F41" s="195"/>
      <c r="G41" s="136" t="s">
        <v>9</v>
      </c>
      <c r="H41" s="72">
        <f>(H34*H37)</f>
        <v>0</v>
      </c>
      <c r="I41" s="76"/>
    </row>
    <row r="42" spans="1:9" ht="12.75" customHeight="1" x14ac:dyDescent="0.2">
      <c r="A42" s="193"/>
      <c r="B42" s="194"/>
      <c r="C42" s="194"/>
      <c r="D42" s="194"/>
      <c r="E42" s="194"/>
      <c r="F42" s="195"/>
      <c r="G42" s="74"/>
      <c r="H42" s="77"/>
      <c r="I42" s="78"/>
    </row>
    <row r="43" spans="1:9" x14ac:dyDescent="0.2">
      <c r="A43" s="193"/>
      <c r="B43" s="194"/>
      <c r="C43" s="194"/>
      <c r="D43" s="194"/>
      <c r="E43" s="194"/>
      <c r="F43" s="195"/>
      <c r="G43" s="75"/>
      <c r="H43" s="79"/>
      <c r="I43" s="80"/>
    </row>
    <row r="44" spans="1:9" ht="12.75" customHeight="1" x14ac:dyDescent="0.2">
      <c r="A44" s="193"/>
      <c r="B44" s="194"/>
      <c r="C44" s="194"/>
      <c r="D44" s="194"/>
      <c r="E44" s="194"/>
      <c r="F44" s="195"/>
      <c r="G44" s="136" t="s">
        <v>31</v>
      </c>
      <c r="H44" s="128">
        <f>(H41*0.5)</f>
        <v>0</v>
      </c>
      <c r="I44" s="129"/>
    </row>
    <row r="45" spans="1:9" ht="12.75" customHeight="1" x14ac:dyDescent="0.2">
      <c r="A45" s="193"/>
      <c r="B45" s="194"/>
      <c r="C45" s="194"/>
      <c r="D45" s="194"/>
      <c r="E45" s="194"/>
      <c r="F45" s="195"/>
      <c r="G45" s="74"/>
      <c r="H45" s="130"/>
      <c r="I45" s="131"/>
    </row>
    <row r="46" spans="1:9" x14ac:dyDescent="0.2">
      <c r="A46" s="196"/>
      <c r="B46" s="197"/>
      <c r="C46" s="197"/>
      <c r="D46" s="197"/>
      <c r="E46" s="197"/>
      <c r="F46" s="198"/>
      <c r="G46" s="75"/>
      <c r="H46" s="132"/>
      <c r="I46" s="133"/>
    </row>
    <row r="47" spans="1:9" ht="12.75" customHeight="1" x14ac:dyDescent="0.2">
      <c r="A47" s="102" t="s">
        <v>21</v>
      </c>
      <c r="B47" s="56"/>
      <c r="C47" s="56"/>
      <c r="D47" s="57"/>
      <c r="E47" s="101" t="s">
        <v>41</v>
      </c>
      <c r="F47" s="126"/>
      <c r="G47" s="126"/>
      <c r="H47" s="126"/>
      <c r="I47" s="112"/>
    </row>
    <row r="48" spans="1:9" x14ac:dyDescent="0.2">
      <c r="A48" s="58"/>
      <c r="B48" s="59"/>
      <c r="C48" s="59"/>
      <c r="D48" s="60"/>
      <c r="E48" s="127"/>
      <c r="F48" s="98"/>
      <c r="G48" s="98"/>
      <c r="H48" s="98"/>
      <c r="I48" s="113"/>
    </row>
    <row r="49" spans="1:9" x14ac:dyDescent="0.2">
      <c r="A49" s="58"/>
      <c r="B49" s="59"/>
      <c r="C49" s="59"/>
      <c r="D49" s="60"/>
      <c r="E49" s="127"/>
      <c r="F49" s="98"/>
      <c r="G49" s="98"/>
      <c r="H49" s="98"/>
      <c r="I49" s="113"/>
    </row>
    <row r="50" spans="1:9" x14ac:dyDescent="0.2">
      <c r="A50" s="58"/>
      <c r="B50" s="59"/>
      <c r="C50" s="59"/>
      <c r="D50" s="60"/>
      <c r="E50" s="127"/>
      <c r="F50" s="98"/>
      <c r="G50" s="98"/>
      <c r="H50" s="98"/>
      <c r="I50" s="113"/>
    </row>
    <row r="51" spans="1:9" x14ac:dyDescent="0.2">
      <c r="A51" s="61"/>
      <c r="B51" s="62"/>
      <c r="C51" s="62"/>
      <c r="D51" s="63"/>
      <c r="E51" s="124"/>
      <c r="F51" s="99"/>
      <c r="G51" s="99"/>
      <c r="H51" s="99"/>
      <c r="I51" s="114"/>
    </row>
  </sheetData>
  <mergeCells count="63">
    <mergeCell ref="A47:D51"/>
    <mergeCell ref="E47:I51"/>
    <mergeCell ref="E32:E33"/>
    <mergeCell ref="H44:I46"/>
    <mergeCell ref="G37:G40"/>
    <mergeCell ref="H37:I40"/>
    <mergeCell ref="G41:G43"/>
    <mergeCell ref="H41:I43"/>
    <mergeCell ref="A34:F37"/>
    <mergeCell ref="A32:A33"/>
    <mergeCell ref="H19:I21"/>
    <mergeCell ref="G20:G21"/>
    <mergeCell ref="A23:A24"/>
    <mergeCell ref="G34:G36"/>
    <mergeCell ref="G44:G46"/>
    <mergeCell ref="H34:I36"/>
    <mergeCell ref="G23:G24"/>
    <mergeCell ref="A38:F46"/>
    <mergeCell ref="C32:C33"/>
    <mergeCell ref="B32:B33"/>
    <mergeCell ref="C9:G11"/>
    <mergeCell ref="A12:D14"/>
    <mergeCell ref="E12:F14"/>
    <mergeCell ref="G12:I14"/>
    <mergeCell ref="G15:I17"/>
    <mergeCell ref="A8:B11"/>
    <mergeCell ref="E1:F8"/>
    <mergeCell ref="A15:D17"/>
    <mergeCell ref="E15:F17"/>
    <mergeCell ref="A1:D5"/>
    <mergeCell ref="A6:B7"/>
    <mergeCell ref="A29:A30"/>
    <mergeCell ref="B29:B30"/>
    <mergeCell ref="C29:C30"/>
    <mergeCell ref="F29:F30"/>
    <mergeCell ref="B26:B27"/>
    <mergeCell ref="D29:D30"/>
    <mergeCell ref="D26:D27"/>
    <mergeCell ref="E26:E27"/>
    <mergeCell ref="G26:G27"/>
    <mergeCell ref="F26:F27"/>
    <mergeCell ref="D23:D24"/>
    <mergeCell ref="H22:I24"/>
    <mergeCell ref="F32:F33"/>
    <mergeCell ref="G32:G33"/>
    <mergeCell ref="D32:D33"/>
    <mergeCell ref="E29:E30"/>
    <mergeCell ref="H31:I33"/>
    <mergeCell ref="G29:G30"/>
    <mergeCell ref="H28:I30"/>
    <mergeCell ref="H25:I27"/>
    <mergeCell ref="F23:F24"/>
    <mergeCell ref="E23:E24"/>
    <mergeCell ref="F20:F21"/>
    <mergeCell ref="C26:C27"/>
    <mergeCell ref="A20:A21"/>
    <mergeCell ref="B20:B21"/>
    <mergeCell ref="C20:C21"/>
    <mergeCell ref="D20:D21"/>
    <mergeCell ref="E20:E21"/>
    <mergeCell ref="A26:A27"/>
    <mergeCell ref="B23:B24"/>
    <mergeCell ref="C23:C24"/>
  </mergeCells>
  <phoneticPr fontId="2" type="noConversion"/>
  <hyperlinks>
    <hyperlink ref="G7" r:id="rId1" xr:uid="{00000000-0004-0000-0500-000000000000}"/>
  </hyperlinks>
  <pageMargins left="0.75" right="0.75" top="1" bottom="1" header="0.5" footer="0.5"/>
  <pageSetup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Y51"/>
  <sheetViews>
    <sheetView topLeftCell="A10" workbookViewId="0">
      <selection activeCell="H37" sqref="H37:I40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x14ac:dyDescent="0.2">
      <c r="A6" s="84"/>
      <c r="B6" s="85"/>
      <c r="E6" s="59"/>
      <c r="F6" s="59"/>
      <c r="G6" s="15" t="s">
        <v>13</v>
      </c>
      <c r="H6" s="16"/>
      <c r="I6" s="16"/>
      <c r="K6" s="1"/>
    </row>
    <row r="7" spans="1:25" x14ac:dyDescent="0.2">
      <c r="A7" s="85"/>
      <c r="B7" s="85"/>
      <c r="E7" s="59"/>
      <c r="F7" s="59"/>
      <c r="G7" s="17" t="s">
        <v>30</v>
      </c>
      <c r="H7" s="16"/>
      <c r="I7" s="16"/>
      <c r="L7" s="1"/>
    </row>
    <row r="8" spans="1:25" x14ac:dyDescent="0.2">
      <c r="A8" s="85"/>
      <c r="B8" s="59"/>
      <c r="E8" s="59"/>
      <c r="F8" s="59"/>
      <c r="H8" s="59"/>
      <c r="I8" s="59"/>
      <c r="L8" s="1"/>
      <c r="Y8" s="1"/>
    </row>
    <row r="9" spans="1:25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86" t="s">
        <v>47</v>
      </c>
      <c r="B12" s="87"/>
      <c r="C12" s="87"/>
      <c r="D12" s="88"/>
      <c r="E12" s="100" t="s">
        <v>35</v>
      </c>
      <c r="F12" s="88"/>
      <c r="G12" s="101" t="s">
        <v>62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86" t="s">
        <v>48</v>
      </c>
      <c r="B15" s="87"/>
      <c r="C15" s="87"/>
      <c r="D15" s="88"/>
      <c r="E15" s="95" t="s">
        <v>49</v>
      </c>
      <c r="F15" s="96"/>
      <c r="G15" s="95" t="s">
        <v>51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7" t="s">
        <v>55</v>
      </c>
      <c r="B18" s="27" t="s">
        <v>56</v>
      </c>
      <c r="C18" s="27" t="s">
        <v>57</v>
      </c>
      <c r="D18" s="27" t="s">
        <v>58</v>
      </c>
      <c r="E18" s="27" t="s">
        <v>59</v>
      </c>
      <c r="F18" s="27" t="s">
        <v>60</v>
      </c>
      <c r="G18" s="27" t="s">
        <v>61</v>
      </c>
      <c r="H18" s="2" t="s">
        <v>8</v>
      </c>
      <c r="I18" s="2"/>
    </row>
    <row r="19" spans="1:9" x14ac:dyDescent="0.2">
      <c r="A19" s="10"/>
      <c r="B19" s="10"/>
      <c r="C19" s="10"/>
      <c r="D19" s="3">
        <v>45658</v>
      </c>
      <c r="E19" s="3">
        <f t="shared" ref="C19:G19" si="0">D19+1</f>
        <v>45659</v>
      </c>
      <c r="F19" s="3">
        <f t="shared" si="0"/>
        <v>45660</v>
      </c>
      <c r="G19" s="3">
        <f t="shared" si="0"/>
        <v>45661</v>
      </c>
      <c r="H19" s="83">
        <f>SUM(D20:G21)</f>
        <v>0</v>
      </c>
      <c r="I19" s="83"/>
    </row>
    <row r="20" spans="1:9" x14ac:dyDescent="0.2">
      <c r="A20" s="148"/>
      <c r="B20" s="199"/>
      <c r="C20" s="143"/>
      <c r="D20" s="185" t="s">
        <v>37</v>
      </c>
      <c r="E20" s="47"/>
      <c r="F20" s="70"/>
      <c r="G20" s="70"/>
      <c r="H20" s="83"/>
      <c r="I20" s="83"/>
    </row>
    <row r="21" spans="1:9" x14ac:dyDescent="0.2">
      <c r="A21" s="149"/>
      <c r="B21" s="200"/>
      <c r="C21" s="143"/>
      <c r="D21" s="48"/>
      <c r="E21" s="48"/>
      <c r="F21" s="71"/>
      <c r="G21" s="71"/>
      <c r="H21" s="83"/>
      <c r="I21" s="83"/>
    </row>
    <row r="22" spans="1:9" x14ac:dyDescent="0.2">
      <c r="A22" s="3">
        <f>G19+1</f>
        <v>45662</v>
      </c>
      <c r="B22" s="3">
        <f t="shared" ref="B22:G22" si="1">A22+1</f>
        <v>45663</v>
      </c>
      <c r="C22" s="3">
        <f t="shared" si="1"/>
        <v>45664</v>
      </c>
      <c r="D22" s="3">
        <f t="shared" si="1"/>
        <v>45665</v>
      </c>
      <c r="E22" s="3">
        <f t="shared" si="1"/>
        <v>45666</v>
      </c>
      <c r="F22" s="3">
        <f t="shared" si="1"/>
        <v>45667</v>
      </c>
      <c r="G22" s="3">
        <f t="shared" si="1"/>
        <v>45668</v>
      </c>
      <c r="H22" s="83">
        <f>SUM(A23:G24)</f>
        <v>0</v>
      </c>
      <c r="I22" s="83"/>
    </row>
    <row r="23" spans="1:9" x14ac:dyDescent="0.2">
      <c r="A23" s="47"/>
      <c r="B23" s="47"/>
      <c r="C23" s="47"/>
      <c r="D23" s="47" t="s">
        <v>18</v>
      </c>
      <c r="E23" s="47"/>
      <c r="F23" s="47"/>
      <c r="G23" s="47"/>
      <c r="H23" s="83"/>
      <c r="I23" s="83"/>
    </row>
    <row r="24" spans="1:9" x14ac:dyDescent="0.2">
      <c r="A24" s="48"/>
      <c r="B24" s="48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G22+1</f>
        <v>45669</v>
      </c>
      <c r="B25" s="3">
        <f t="shared" ref="B25:G25" si="2">A25+1</f>
        <v>45670</v>
      </c>
      <c r="C25" s="3">
        <f t="shared" si="2"/>
        <v>45671</v>
      </c>
      <c r="D25" s="3">
        <f t="shared" si="2"/>
        <v>45672</v>
      </c>
      <c r="E25" s="3">
        <f t="shared" si="2"/>
        <v>45673</v>
      </c>
      <c r="F25" s="3">
        <f t="shared" si="2"/>
        <v>45674</v>
      </c>
      <c r="G25" s="3">
        <f t="shared" si="2"/>
        <v>45675</v>
      </c>
      <c r="H25" s="83">
        <f>SUM(A26:G27)</f>
        <v>0</v>
      </c>
      <c r="I25" s="83"/>
    </row>
    <row r="26" spans="1:9" x14ac:dyDescent="0.2">
      <c r="A26" s="47"/>
      <c r="B26" s="203"/>
      <c r="C26" s="47"/>
      <c r="D26" s="47" t="s">
        <v>18</v>
      </c>
      <c r="E26" s="47" t="s">
        <v>18</v>
      </c>
      <c r="F26" s="47"/>
      <c r="G26" s="47"/>
      <c r="H26" s="83"/>
      <c r="I26" s="83"/>
    </row>
    <row r="27" spans="1:9" x14ac:dyDescent="0.2">
      <c r="A27" s="48"/>
      <c r="B27" s="178"/>
      <c r="C27" s="48"/>
      <c r="D27" s="48"/>
      <c r="E27" s="48"/>
      <c r="F27" s="48"/>
      <c r="G27" s="48"/>
      <c r="H27" s="83"/>
      <c r="I27" s="83"/>
    </row>
    <row r="28" spans="1:9" x14ac:dyDescent="0.2">
      <c r="A28" s="3">
        <f>G25+1</f>
        <v>45676</v>
      </c>
      <c r="B28" s="3">
        <f t="shared" ref="B28:G28" si="3">A28+1</f>
        <v>45677</v>
      </c>
      <c r="C28" s="3">
        <f t="shared" si="3"/>
        <v>45678</v>
      </c>
      <c r="D28" s="3">
        <f t="shared" si="3"/>
        <v>45679</v>
      </c>
      <c r="E28" s="3">
        <f t="shared" si="3"/>
        <v>45680</v>
      </c>
      <c r="F28" s="3">
        <f t="shared" si="3"/>
        <v>45681</v>
      </c>
      <c r="G28" s="3">
        <f t="shared" si="3"/>
        <v>45682</v>
      </c>
      <c r="H28" s="83">
        <f>SUM(A29:G30)</f>
        <v>0</v>
      </c>
      <c r="I28" s="83"/>
    </row>
    <row r="29" spans="1:9" x14ac:dyDescent="0.2">
      <c r="A29" s="47"/>
      <c r="B29" s="204" t="s">
        <v>37</v>
      </c>
      <c r="C29" s="47"/>
      <c r="D29" s="47"/>
      <c r="E29" s="47"/>
      <c r="F29" s="47"/>
      <c r="G29" s="47"/>
      <c r="H29" s="83"/>
      <c r="I29" s="83"/>
    </row>
    <row r="30" spans="1:9" x14ac:dyDescent="0.2">
      <c r="A30" s="48"/>
      <c r="B30" s="71"/>
      <c r="C30" s="48"/>
      <c r="D30" s="48"/>
      <c r="E30" s="48"/>
      <c r="F30" s="48"/>
      <c r="G30" s="48"/>
      <c r="H30" s="83"/>
      <c r="I30" s="83"/>
    </row>
    <row r="31" spans="1:9" x14ac:dyDescent="0.2">
      <c r="A31" s="3">
        <f>G28+1</f>
        <v>45683</v>
      </c>
      <c r="B31" s="3">
        <f>A31+1</f>
        <v>45684</v>
      </c>
      <c r="C31" s="3">
        <f>B31+1</f>
        <v>45685</v>
      </c>
      <c r="D31" s="3">
        <f>(C31+1)</f>
        <v>45686</v>
      </c>
      <c r="E31" s="3">
        <f t="shared" ref="E31:F31" si="4">(D31+1)</f>
        <v>45687</v>
      </c>
      <c r="F31" s="3">
        <f t="shared" si="4"/>
        <v>45688</v>
      </c>
      <c r="G31" s="10"/>
      <c r="H31" s="83">
        <f>SUM(A32:F33)</f>
        <v>0</v>
      </c>
      <c r="I31" s="83"/>
    </row>
    <row r="32" spans="1:9" x14ac:dyDescent="0.2">
      <c r="A32" s="47"/>
      <c r="B32" s="47"/>
      <c r="C32" s="47"/>
      <c r="D32" s="47"/>
      <c r="E32" s="201"/>
      <c r="F32" s="201"/>
      <c r="G32" s="145"/>
      <c r="H32" s="83"/>
      <c r="I32" s="83"/>
    </row>
    <row r="33" spans="1:9" x14ac:dyDescent="0.2">
      <c r="A33" s="48"/>
      <c r="B33" s="48"/>
      <c r="C33" s="48"/>
      <c r="D33" s="48"/>
      <c r="E33" s="202"/>
      <c r="F33" s="202"/>
      <c r="G33" s="146"/>
      <c r="H33" s="83"/>
      <c r="I33" s="83"/>
    </row>
    <row r="34" spans="1:9" ht="12.75" customHeight="1" x14ac:dyDescent="0.2">
      <c r="A34" s="134" t="s">
        <v>40</v>
      </c>
      <c r="B34" s="126"/>
      <c r="C34" s="126"/>
      <c r="D34" s="126"/>
      <c r="E34" s="126"/>
      <c r="F34" s="112"/>
      <c r="G34" s="136" t="s">
        <v>38</v>
      </c>
      <c r="H34" s="104">
        <f>SUM(H19:I33)</f>
        <v>0</v>
      </c>
      <c r="I34" s="105"/>
    </row>
    <row r="35" spans="1:9" ht="12.75" customHeight="1" x14ac:dyDescent="0.2">
      <c r="A35" s="127"/>
      <c r="B35" s="98"/>
      <c r="C35" s="98"/>
      <c r="D35" s="98"/>
      <c r="E35" s="98"/>
      <c r="F35" s="113"/>
      <c r="G35" s="139"/>
      <c r="H35" s="106"/>
      <c r="I35" s="107"/>
    </row>
    <row r="36" spans="1:9" ht="12" customHeight="1" x14ac:dyDescent="0.2">
      <c r="A36" s="127"/>
      <c r="B36" s="98"/>
      <c r="C36" s="98"/>
      <c r="D36" s="98"/>
      <c r="E36" s="98"/>
      <c r="F36" s="113"/>
      <c r="G36" s="140"/>
      <c r="H36" s="108"/>
      <c r="I36" s="109"/>
    </row>
    <row r="37" spans="1:9" ht="0.75" hidden="1" customHeight="1" x14ac:dyDescent="0.2">
      <c r="A37" s="124"/>
      <c r="B37" s="99"/>
      <c r="C37" s="99"/>
      <c r="D37" s="99"/>
      <c r="E37" s="99"/>
      <c r="F37" s="114"/>
      <c r="G37" s="136" t="s">
        <v>39</v>
      </c>
      <c r="H37" s="72">
        <v>0</v>
      </c>
      <c r="I37" s="129"/>
    </row>
    <row r="38" spans="1:9" x14ac:dyDescent="0.2">
      <c r="A38" s="125" t="s">
        <v>33</v>
      </c>
      <c r="B38" s="56"/>
      <c r="C38" s="56"/>
      <c r="D38" s="56"/>
      <c r="E38" s="56"/>
      <c r="F38" s="57"/>
      <c r="G38" s="147"/>
      <c r="H38" s="77"/>
      <c r="I38" s="131"/>
    </row>
    <row r="39" spans="1:9" ht="12.75" customHeight="1" x14ac:dyDescent="0.2">
      <c r="A39" s="58"/>
      <c r="B39" s="59"/>
      <c r="C39" s="59"/>
      <c r="D39" s="59"/>
      <c r="E39" s="59"/>
      <c r="F39" s="60"/>
      <c r="G39" s="74"/>
      <c r="H39" s="130"/>
      <c r="I39" s="131"/>
    </row>
    <row r="40" spans="1:9" x14ac:dyDescent="0.2">
      <c r="A40" s="58"/>
      <c r="B40" s="59"/>
      <c r="C40" s="59"/>
      <c r="D40" s="59"/>
      <c r="E40" s="59"/>
      <c r="F40" s="60"/>
      <c r="G40" s="75"/>
      <c r="H40" s="132"/>
      <c r="I40" s="133"/>
    </row>
    <row r="41" spans="1:9" ht="12.75" customHeight="1" x14ac:dyDescent="0.2">
      <c r="A41" s="58"/>
      <c r="B41" s="59"/>
      <c r="C41" s="59"/>
      <c r="D41" s="59"/>
      <c r="E41" s="59"/>
      <c r="F41" s="60"/>
      <c r="G41" s="136" t="s">
        <v>9</v>
      </c>
      <c r="H41" s="72">
        <f>(H34*H37)</f>
        <v>0</v>
      </c>
      <c r="I41" s="76"/>
    </row>
    <row r="42" spans="1:9" ht="12.75" customHeight="1" x14ac:dyDescent="0.2">
      <c r="A42" s="58"/>
      <c r="B42" s="59"/>
      <c r="C42" s="59"/>
      <c r="D42" s="59"/>
      <c r="E42" s="59"/>
      <c r="F42" s="60"/>
      <c r="G42" s="74"/>
      <c r="H42" s="77"/>
      <c r="I42" s="78"/>
    </row>
    <row r="43" spans="1:9" x14ac:dyDescent="0.2">
      <c r="A43" s="58"/>
      <c r="B43" s="59"/>
      <c r="C43" s="59"/>
      <c r="D43" s="59"/>
      <c r="E43" s="59"/>
      <c r="F43" s="60"/>
      <c r="G43" s="75"/>
      <c r="H43" s="79"/>
      <c r="I43" s="80"/>
    </row>
    <row r="44" spans="1:9" ht="12.75" customHeight="1" x14ac:dyDescent="0.2">
      <c r="A44" s="58"/>
      <c r="B44" s="59"/>
      <c r="C44" s="59"/>
      <c r="D44" s="59"/>
      <c r="E44" s="59"/>
      <c r="F44" s="60"/>
      <c r="G44" s="136" t="s">
        <v>31</v>
      </c>
      <c r="H44" s="128">
        <f>(H41*0.5)</f>
        <v>0</v>
      </c>
      <c r="I44" s="129"/>
    </row>
    <row r="45" spans="1:9" ht="12.75" customHeight="1" x14ac:dyDescent="0.2">
      <c r="A45" s="58"/>
      <c r="B45" s="59"/>
      <c r="C45" s="59"/>
      <c r="D45" s="59"/>
      <c r="E45" s="59"/>
      <c r="F45" s="60"/>
      <c r="G45" s="74"/>
      <c r="H45" s="130"/>
      <c r="I45" s="131"/>
    </row>
    <row r="46" spans="1:9" x14ac:dyDescent="0.2">
      <c r="A46" s="61"/>
      <c r="B46" s="62"/>
      <c r="C46" s="62"/>
      <c r="D46" s="62"/>
      <c r="E46" s="62"/>
      <c r="F46" s="63"/>
      <c r="G46" s="75"/>
      <c r="H46" s="132"/>
      <c r="I46" s="133"/>
    </row>
    <row r="47" spans="1:9" ht="12.75" customHeight="1" x14ac:dyDescent="0.2">
      <c r="A47" s="102" t="s">
        <v>21</v>
      </c>
      <c r="B47" s="56"/>
      <c r="C47" s="56"/>
      <c r="D47" s="57"/>
      <c r="E47" s="101" t="s">
        <v>41</v>
      </c>
      <c r="F47" s="126"/>
      <c r="G47" s="126"/>
      <c r="H47" s="126"/>
      <c r="I47" s="112"/>
    </row>
    <row r="48" spans="1:9" x14ac:dyDescent="0.2">
      <c r="A48" s="58"/>
      <c r="B48" s="59"/>
      <c r="C48" s="59"/>
      <c r="D48" s="60"/>
      <c r="E48" s="127"/>
      <c r="F48" s="98"/>
      <c r="G48" s="98"/>
      <c r="H48" s="98"/>
      <c r="I48" s="113"/>
    </row>
    <row r="49" spans="1:9" x14ac:dyDescent="0.2">
      <c r="A49" s="58"/>
      <c r="B49" s="59"/>
      <c r="C49" s="59"/>
      <c r="D49" s="60"/>
      <c r="E49" s="127"/>
      <c r="F49" s="98"/>
      <c r="G49" s="98"/>
      <c r="H49" s="98"/>
      <c r="I49" s="113"/>
    </row>
    <row r="50" spans="1:9" x14ac:dyDescent="0.2">
      <c r="A50" s="58"/>
      <c r="B50" s="59"/>
      <c r="C50" s="59"/>
      <c r="D50" s="60"/>
      <c r="E50" s="127"/>
      <c r="F50" s="98"/>
      <c r="G50" s="98"/>
      <c r="H50" s="98"/>
      <c r="I50" s="113"/>
    </row>
    <row r="51" spans="1:9" x14ac:dyDescent="0.2">
      <c r="A51" s="61"/>
      <c r="B51" s="62"/>
      <c r="C51" s="62"/>
      <c r="D51" s="63"/>
      <c r="E51" s="124"/>
      <c r="F51" s="99"/>
      <c r="G51" s="99"/>
      <c r="H51" s="99"/>
      <c r="I51" s="114"/>
    </row>
  </sheetData>
  <sheetProtection selectLockedCells="1"/>
  <mergeCells count="64">
    <mergeCell ref="A20:A21"/>
    <mergeCell ref="B29:B30"/>
    <mergeCell ref="A47:D51"/>
    <mergeCell ref="E47:I51"/>
    <mergeCell ref="C32:C33"/>
    <mergeCell ref="H31:I33"/>
    <mergeCell ref="A34:F37"/>
    <mergeCell ref="G34:G36"/>
    <mergeCell ref="E32:E33"/>
    <mergeCell ref="G32:G33"/>
    <mergeCell ref="B20:B21"/>
    <mergeCell ref="B26:B27"/>
    <mergeCell ref="H34:I36"/>
    <mergeCell ref="G37:G40"/>
    <mergeCell ref="H37:I40"/>
    <mergeCell ref="A38:F46"/>
    <mergeCell ref="G41:G43"/>
    <mergeCell ref="H41:I43"/>
    <mergeCell ref="G44:G46"/>
    <mergeCell ref="H44:I46"/>
    <mergeCell ref="H28:I30"/>
    <mergeCell ref="A29:A30"/>
    <mergeCell ref="C29:C30"/>
    <mergeCell ref="D29:D30"/>
    <mergeCell ref="E29:E30"/>
    <mergeCell ref="F29:F30"/>
    <mergeCell ref="G29:G30"/>
    <mergeCell ref="H25:I27"/>
    <mergeCell ref="A26:A27"/>
    <mergeCell ref="C26:C27"/>
    <mergeCell ref="D26:D27"/>
    <mergeCell ref="E26:E27"/>
    <mergeCell ref="F26:F27"/>
    <mergeCell ref="G26:G27"/>
    <mergeCell ref="E1:F8"/>
    <mergeCell ref="H8:I11"/>
    <mergeCell ref="C9:G11"/>
    <mergeCell ref="A1:D5"/>
    <mergeCell ref="A6:B7"/>
    <mergeCell ref="A8:B11"/>
    <mergeCell ref="A32:A33"/>
    <mergeCell ref="B32:B33"/>
    <mergeCell ref="E12:F14"/>
    <mergeCell ref="G12:I14"/>
    <mergeCell ref="A12:D14"/>
    <mergeCell ref="A15:D17"/>
    <mergeCell ref="E15:F17"/>
    <mergeCell ref="G15:I17"/>
    <mergeCell ref="H19:I21"/>
    <mergeCell ref="H22:I24"/>
    <mergeCell ref="A23:A24"/>
    <mergeCell ref="B23:B24"/>
    <mergeCell ref="C23:C24"/>
    <mergeCell ref="D23:D24"/>
    <mergeCell ref="E23:E24"/>
    <mergeCell ref="F23:F24"/>
    <mergeCell ref="G20:G21"/>
    <mergeCell ref="C20:C21"/>
    <mergeCell ref="D20:D21"/>
    <mergeCell ref="F32:F33"/>
    <mergeCell ref="E20:E21"/>
    <mergeCell ref="D32:D33"/>
    <mergeCell ref="G23:G24"/>
    <mergeCell ref="F20:F21"/>
  </mergeCells>
  <phoneticPr fontId="2" type="noConversion"/>
  <hyperlinks>
    <hyperlink ref="G7" r:id="rId1" xr:uid="{00000000-0004-0000-0600-000000000000}"/>
  </hyperlinks>
  <pageMargins left="0.5" right="0.5" top="1" bottom="1" header="0.5" footer="0.5"/>
  <pageSetup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0"/>
  <sheetViews>
    <sheetView topLeftCell="A13" workbookViewId="0">
      <selection activeCell="H37" sqref="H37:I39"/>
    </sheetView>
  </sheetViews>
  <sheetFormatPr defaultRowHeight="12.75" x14ac:dyDescent="0.2"/>
  <cols>
    <col min="1" max="1" width="10.7109375" customWidth="1"/>
    <col min="2" max="2" width="10.85546875" customWidth="1"/>
    <col min="3" max="6" width="10.7109375" customWidth="1"/>
    <col min="7" max="7" width="11.4257812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x14ac:dyDescent="0.2">
      <c r="A6" s="84"/>
      <c r="B6" s="85"/>
      <c r="E6" s="59"/>
      <c r="F6" s="59"/>
      <c r="G6" s="15" t="s">
        <v>13</v>
      </c>
      <c r="H6" s="16"/>
      <c r="I6" s="16"/>
      <c r="K6" s="1"/>
    </row>
    <row r="7" spans="1:25" x14ac:dyDescent="0.2">
      <c r="A7" s="85"/>
      <c r="B7" s="85"/>
      <c r="E7" s="59"/>
      <c r="F7" s="59"/>
      <c r="G7" s="17" t="s">
        <v>30</v>
      </c>
      <c r="H7" s="16"/>
      <c r="I7" s="16"/>
      <c r="L7" s="1"/>
    </row>
    <row r="8" spans="1:25" x14ac:dyDescent="0.2">
      <c r="A8" s="85"/>
      <c r="B8" s="59"/>
      <c r="E8" s="59"/>
      <c r="F8" s="59"/>
      <c r="H8" s="59"/>
      <c r="I8" s="59"/>
      <c r="L8" s="1"/>
      <c r="Y8" s="1"/>
    </row>
    <row r="9" spans="1:25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100" t="s">
        <v>15</v>
      </c>
      <c r="B12" s="87"/>
      <c r="C12" s="87"/>
      <c r="D12" s="88"/>
      <c r="E12" s="100" t="s">
        <v>35</v>
      </c>
      <c r="F12" s="88"/>
      <c r="G12" s="55" t="s">
        <v>28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100" t="s">
        <v>14</v>
      </c>
      <c r="B15" s="87"/>
      <c r="C15" s="87"/>
      <c r="D15" s="88"/>
      <c r="E15" s="96" t="s">
        <v>16</v>
      </c>
      <c r="F15" s="96"/>
      <c r="G15" s="96" t="s">
        <v>17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8</v>
      </c>
      <c r="I18" s="2"/>
    </row>
    <row r="19" spans="1:9" x14ac:dyDescent="0.2">
      <c r="A19" s="10"/>
      <c r="B19" s="10"/>
      <c r="C19" s="10"/>
      <c r="D19" s="10"/>
      <c r="E19" s="10"/>
      <c r="F19" s="10"/>
      <c r="G19" s="3">
        <v>45689</v>
      </c>
      <c r="H19" s="83">
        <f>SUM(G20)</f>
        <v>0</v>
      </c>
      <c r="I19" s="83"/>
    </row>
    <row r="20" spans="1:9" x14ac:dyDescent="0.2">
      <c r="A20" s="137"/>
      <c r="B20" s="137"/>
      <c r="C20" s="137"/>
      <c r="D20" s="137"/>
      <c r="E20" s="137" t="s">
        <v>18</v>
      </c>
      <c r="F20" s="137"/>
      <c r="G20" s="47"/>
      <c r="H20" s="83"/>
      <c r="I20" s="83"/>
    </row>
    <row r="21" spans="1:9" x14ac:dyDescent="0.2">
      <c r="A21" s="138"/>
      <c r="B21" s="138"/>
      <c r="C21" s="138"/>
      <c r="D21" s="138"/>
      <c r="E21" s="138"/>
      <c r="F21" s="138"/>
      <c r="G21" s="48"/>
      <c r="H21" s="83"/>
      <c r="I21" s="83"/>
    </row>
    <row r="22" spans="1:9" x14ac:dyDescent="0.2">
      <c r="A22" s="3">
        <f>G19+1</f>
        <v>45690</v>
      </c>
      <c r="B22" s="3">
        <f t="shared" ref="B22:G22" si="0">A22+1</f>
        <v>45691</v>
      </c>
      <c r="C22" s="3">
        <f t="shared" si="0"/>
        <v>45692</v>
      </c>
      <c r="D22" s="3">
        <f t="shared" si="0"/>
        <v>45693</v>
      </c>
      <c r="E22" s="3">
        <f t="shared" si="0"/>
        <v>45694</v>
      </c>
      <c r="F22" s="3">
        <f t="shared" si="0"/>
        <v>45695</v>
      </c>
      <c r="G22" s="3">
        <f t="shared" si="0"/>
        <v>45696</v>
      </c>
      <c r="H22" s="83">
        <f>SUM(A23:G24)</f>
        <v>0</v>
      </c>
      <c r="I22" s="83"/>
    </row>
    <row r="23" spans="1:9" x14ac:dyDescent="0.2">
      <c r="A23" s="47"/>
      <c r="B23" s="47"/>
      <c r="C23" s="47"/>
      <c r="D23" s="47" t="s">
        <v>18</v>
      </c>
      <c r="E23" s="47"/>
      <c r="F23" s="47"/>
      <c r="G23" s="47"/>
      <c r="H23" s="83"/>
      <c r="I23" s="83"/>
    </row>
    <row r="24" spans="1:9" x14ac:dyDescent="0.2">
      <c r="A24" s="48"/>
      <c r="B24" s="48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G22+1</f>
        <v>45697</v>
      </c>
      <c r="B25" s="3">
        <f t="shared" ref="B25:G25" si="1">A25+1</f>
        <v>45698</v>
      </c>
      <c r="C25" s="3">
        <f t="shared" si="1"/>
        <v>45699</v>
      </c>
      <c r="D25" s="3">
        <f t="shared" si="1"/>
        <v>45700</v>
      </c>
      <c r="E25" s="3">
        <f t="shared" si="1"/>
        <v>45701</v>
      </c>
      <c r="F25" s="3">
        <f t="shared" si="1"/>
        <v>45702</v>
      </c>
      <c r="G25" s="3">
        <f t="shared" si="1"/>
        <v>45703</v>
      </c>
      <c r="H25" s="83">
        <f>SUM(A26:G27)</f>
        <v>0</v>
      </c>
      <c r="I25" s="83"/>
    </row>
    <row r="26" spans="1:9" x14ac:dyDescent="0.2">
      <c r="A26" s="47"/>
      <c r="B26" s="47"/>
      <c r="C26" s="47"/>
      <c r="D26" s="47" t="s">
        <v>18</v>
      </c>
      <c r="E26" s="47" t="s">
        <v>18</v>
      </c>
      <c r="F26" s="47"/>
      <c r="G26" s="47"/>
      <c r="H26" s="83"/>
      <c r="I26" s="83"/>
    </row>
    <row r="27" spans="1:9" x14ac:dyDescent="0.2">
      <c r="A27" s="48"/>
      <c r="B27" s="48"/>
      <c r="C27" s="48"/>
      <c r="D27" s="48"/>
      <c r="E27" s="48"/>
      <c r="F27" s="48"/>
      <c r="G27" s="48"/>
      <c r="H27" s="83"/>
      <c r="I27" s="83"/>
    </row>
    <row r="28" spans="1:9" x14ac:dyDescent="0.2">
      <c r="A28" s="3">
        <f>G25+1</f>
        <v>45704</v>
      </c>
      <c r="B28" s="3">
        <f t="shared" ref="B28:G28" si="2">A28+1</f>
        <v>45705</v>
      </c>
      <c r="C28" s="3">
        <f t="shared" si="2"/>
        <v>45706</v>
      </c>
      <c r="D28" s="3">
        <f t="shared" si="2"/>
        <v>45707</v>
      </c>
      <c r="E28" s="3">
        <f t="shared" si="2"/>
        <v>45708</v>
      </c>
      <c r="F28" s="3">
        <f t="shared" si="2"/>
        <v>45709</v>
      </c>
      <c r="G28" s="3">
        <f t="shared" si="2"/>
        <v>45710</v>
      </c>
      <c r="H28" s="83">
        <f>SUM(A29:G30)</f>
        <v>0</v>
      </c>
      <c r="I28" s="83"/>
    </row>
    <row r="29" spans="1:9" x14ac:dyDescent="0.2">
      <c r="A29" s="47"/>
      <c r="B29" s="47"/>
      <c r="C29" s="47"/>
      <c r="D29" s="47"/>
      <c r="E29" s="47"/>
      <c r="F29" s="47"/>
      <c r="G29" s="47"/>
      <c r="H29" s="83"/>
      <c r="I29" s="83"/>
    </row>
    <row r="30" spans="1:9" x14ac:dyDescent="0.2">
      <c r="A30" s="48"/>
      <c r="B30" s="48"/>
      <c r="C30" s="48"/>
      <c r="D30" s="48"/>
      <c r="E30" s="48"/>
      <c r="F30" s="48"/>
      <c r="G30" s="48"/>
      <c r="H30" s="83"/>
      <c r="I30" s="83"/>
    </row>
    <row r="31" spans="1:9" x14ac:dyDescent="0.2">
      <c r="A31" s="13">
        <f>G28+1</f>
        <v>45711</v>
      </c>
      <c r="B31" s="13">
        <f>(A31+1)</f>
        <v>45712</v>
      </c>
      <c r="C31" s="13">
        <f>(B31+1)</f>
        <v>45713</v>
      </c>
      <c r="D31" s="13">
        <f>(C31+1)</f>
        <v>45714</v>
      </c>
      <c r="E31" s="13">
        <f>(D31+1)</f>
        <v>45715</v>
      </c>
      <c r="F31" s="187">
        <f>(E31+1)</f>
        <v>45716</v>
      </c>
      <c r="G31" s="12"/>
      <c r="H31" s="83">
        <f>SUM(A32:F33)</f>
        <v>0</v>
      </c>
      <c r="I31" s="83"/>
    </row>
    <row r="32" spans="1:9" x14ac:dyDescent="0.2">
      <c r="A32" s="47"/>
      <c r="B32" s="70"/>
      <c r="C32" s="70"/>
      <c r="D32" s="70"/>
      <c r="E32" s="70"/>
      <c r="F32" s="179"/>
      <c r="G32" s="110"/>
      <c r="H32" s="83"/>
      <c r="I32" s="83"/>
    </row>
    <row r="33" spans="1:9" x14ac:dyDescent="0.2">
      <c r="A33" s="48"/>
      <c r="B33" s="71"/>
      <c r="C33" s="71"/>
      <c r="D33" s="71"/>
      <c r="E33" s="71"/>
      <c r="F33" s="180"/>
      <c r="G33" s="111"/>
      <c r="H33" s="83"/>
      <c r="I33" s="83"/>
    </row>
    <row r="34" spans="1:9" x14ac:dyDescent="0.2">
      <c r="A34" s="55" t="s">
        <v>11</v>
      </c>
      <c r="B34" s="56"/>
      <c r="C34" s="56"/>
      <c r="D34" s="56"/>
      <c r="E34" s="56"/>
      <c r="F34" s="57"/>
      <c r="G34" s="37" t="s">
        <v>22</v>
      </c>
      <c r="H34" s="104">
        <f>SUM(H19:I33)</f>
        <v>0</v>
      </c>
      <c r="I34" s="105"/>
    </row>
    <row r="35" spans="1:9" ht="12.75" customHeight="1" x14ac:dyDescent="0.2">
      <c r="A35" s="58"/>
      <c r="B35" s="59"/>
      <c r="C35" s="59"/>
      <c r="D35" s="59"/>
      <c r="E35" s="59"/>
      <c r="F35" s="60"/>
      <c r="G35" s="38"/>
      <c r="H35" s="106"/>
      <c r="I35" s="107"/>
    </row>
    <row r="36" spans="1:9" x14ac:dyDescent="0.2">
      <c r="A36" s="58"/>
      <c r="B36" s="59"/>
      <c r="C36" s="59"/>
      <c r="D36" s="59"/>
      <c r="E36" s="59"/>
      <c r="F36" s="60"/>
      <c r="G36" s="39"/>
      <c r="H36" s="108"/>
      <c r="I36" s="109"/>
    </row>
    <row r="37" spans="1:9" x14ac:dyDescent="0.2">
      <c r="A37" s="61"/>
      <c r="B37" s="62"/>
      <c r="C37" s="62"/>
      <c r="D37" s="62"/>
      <c r="E37" s="62"/>
      <c r="F37" s="63"/>
      <c r="G37" s="37" t="s">
        <v>7</v>
      </c>
      <c r="H37" s="40">
        <v>0</v>
      </c>
      <c r="I37" s="41"/>
    </row>
    <row r="38" spans="1:9" x14ac:dyDescent="0.2">
      <c r="A38" s="150" t="s">
        <v>33</v>
      </c>
      <c r="B38" s="50"/>
      <c r="C38" s="50"/>
      <c r="D38" s="50"/>
      <c r="E38" s="50"/>
      <c r="F38" s="51"/>
      <c r="G38" s="38"/>
      <c r="H38" s="42"/>
      <c r="I38" s="43"/>
    </row>
    <row r="39" spans="1:9" x14ac:dyDescent="0.2">
      <c r="A39" s="52"/>
      <c r="B39" s="53"/>
      <c r="C39" s="53"/>
      <c r="D39" s="53"/>
      <c r="E39" s="53"/>
      <c r="F39" s="54"/>
      <c r="G39" s="39"/>
      <c r="H39" s="44"/>
      <c r="I39" s="45"/>
    </row>
    <row r="40" spans="1:9" x14ac:dyDescent="0.2">
      <c r="A40" s="52"/>
      <c r="B40" s="53"/>
      <c r="C40" s="53"/>
      <c r="D40" s="53"/>
      <c r="E40" s="53"/>
      <c r="F40" s="54"/>
      <c r="G40" s="73" t="s">
        <v>9</v>
      </c>
      <c r="H40" s="72">
        <f>(H34*H37)</f>
        <v>0</v>
      </c>
      <c r="I40" s="57"/>
    </row>
    <row r="41" spans="1:9" ht="12.75" customHeight="1" x14ac:dyDescent="0.2">
      <c r="A41" s="52"/>
      <c r="B41" s="53"/>
      <c r="C41" s="53"/>
      <c r="D41" s="53"/>
      <c r="E41" s="53"/>
      <c r="F41" s="54"/>
      <c r="G41" s="74"/>
      <c r="H41" s="58"/>
      <c r="I41" s="60"/>
    </row>
    <row r="42" spans="1:9" ht="11.25" customHeight="1" x14ac:dyDescent="0.2">
      <c r="A42" s="52"/>
      <c r="B42" s="53"/>
      <c r="C42" s="53"/>
      <c r="D42" s="53"/>
      <c r="E42" s="53"/>
      <c r="F42" s="54"/>
      <c r="G42" s="75"/>
      <c r="H42" s="61"/>
      <c r="I42" s="63"/>
    </row>
    <row r="43" spans="1:9" ht="0.75" hidden="1" customHeight="1" x14ac:dyDescent="0.2">
      <c r="A43" s="52"/>
      <c r="B43" s="53"/>
      <c r="C43" s="53"/>
      <c r="D43" s="53"/>
      <c r="E43" s="53"/>
      <c r="F43" s="54"/>
      <c r="G43" s="73" t="s">
        <v>31</v>
      </c>
      <c r="H43" s="72">
        <f>(H40*0.5)</f>
        <v>0</v>
      </c>
      <c r="I43" s="76"/>
    </row>
    <row r="44" spans="1:9" x14ac:dyDescent="0.2">
      <c r="A44" s="61"/>
      <c r="B44" s="62"/>
      <c r="C44" s="62"/>
      <c r="D44" s="62"/>
      <c r="E44" s="62"/>
      <c r="F44" s="63"/>
      <c r="G44" s="74"/>
      <c r="H44" s="77"/>
      <c r="I44" s="78"/>
    </row>
    <row r="45" spans="1:9" ht="12.75" customHeight="1" x14ac:dyDescent="0.2">
      <c r="A45" s="81" t="s">
        <v>21</v>
      </c>
      <c r="B45" s="56"/>
      <c r="C45" s="56"/>
      <c r="D45" s="57"/>
      <c r="E45" s="81"/>
      <c r="F45" s="57"/>
      <c r="G45" s="74"/>
      <c r="H45" s="77"/>
      <c r="I45" s="78"/>
    </row>
    <row r="46" spans="1:9" x14ac:dyDescent="0.2">
      <c r="A46" s="58"/>
      <c r="B46" s="59"/>
      <c r="C46" s="59"/>
      <c r="D46" s="60"/>
      <c r="E46" s="58"/>
      <c r="F46" s="60"/>
      <c r="G46" s="75"/>
      <c r="H46" s="79"/>
      <c r="I46" s="80"/>
    </row>
    <row r="47" spans="1:9" ht="12.75" customHeight="1" x14ac:dyDescent="0.2">
      <c r="A47" s="58"/>
      <c r="B47" s="59"/>
      <c r="C47" s="59"/>
      <c r="D47" s="60"/>
      <c r="E47" s="135" t="s">
        <v>41</v>
      </c>
      <c r="F47" s="59"/>
      <c r="G47" s="59"/>
      <c r="H47" s="59"/>
      <c r="I47" s="60"/>
    </row>
    <row r="48" spans="1:9" x14ac:dyDescent="0.2">
      <c r="A48" s="58"/>
      <c r="B48" s="59"/>
      <c r="C48" s="59"/>
      <c r="D48" s="60"/>
      <c r="E48" s="58"/>
      <c r="F48" s="59"/>
      <c r="G48" s="59"/>
      <c r="H48" s="59"/>
      <c r="I48" s="60"/>
    </row>
    <row r="49" spans="1:9" x14ac:dyDescent="0.2">
      <c r="A49" s="58"/>
      <c r="B49" s="59"/>
      <c r="C49" s="59"/>
      <c r="D49" s="60"/>
      <c r="E49" s="58"/>
      <c r="F49" s="59"/>
      <c r="G49" s="59"/>
      <c r="H49" s="59"/>
      <c r="I49" s="60"/>
    </row>
    <row r="50" spans="1:9" x14ac:dyDescent="0.2">
      <c r="A50" s="61"/>
      <c r="B50" s="62"/>
      <c r="C50" s="62"/>
      <c r="D50" s="63"/>
      <c r="E50" s="61"/>
      <c r="F50" s="62"/>
      <c r="G50" s="62"/>
      <c r="H50" s="62"/>
      <c r="I50" s="63"/>
    </row>
  </sheetData>
  <mergeCells count="65">
    <mergeCell ref="E26:E27"/>
    <mergeCell ref="H22:I24"/>
    <mergeCell ref="E20:E21"/>
    <mergeCell ref="H25:I27"/>
    <mergeCell ref="G15:I17"/>
    <mergeCell ref="A1:D5"/>
    <mergeCell ref="E1:F8"/>
    <mergeCell ref="A6:B7"/>
    <mergeCell ref="A8:B11"/>
    <mergeCell ref="F23:F24"/>
    <mergeCell ref="A23:A24"/>
    <mergeCell ref="D23:D24"/>
    <mergeCell ref="H19:I21"/>
    <mergeCell ref="F26:F27"/>
    <mergeCell ref="G26:G27"/>
    <mergeCell ref="E15:F17"/>
    <mergeCell ref="D26:D27"/>
    <mergeCell ref="G20:G21"/>
    <mergeCell ref="G23:G24"/>
    <mergeCell ref="H8:I11"/>
    <mergeCell ref="C9:G11"/>
    <mergeCell ref="A12:D14"/>
    <mergeCell ref="E12:F14"/>
    <mergeCell ref="G12:I14"/>
    <mergeCell ref="C20:C21"/>
    <mergeCell ref="D20:D21"/>
    <mergeCell ref="A15:D17"/>
    <mergeCell ref="H28:I30"/>
    <mergeCell ref="A29:A30"/>
    <mergeCell ref="B29:B30"/>
    <mergeCell ref="C29:C30"/>
    <mergeCell ref="E29:E30"/>
    <mergeCell ref="F29:F30"/>
    <mergeCell ref="G29:G30"/>
    <mergeCell ref="E23:E24"/>
    <mergeCell ref="B23:B24"/>
    <mergeCell ref="C23:C24"/>
    <mergeCell ref="A20:A21"/>
    <mergeCell ref="B20:B21"/>
    <mergeCell ref="F20:F21"/>
    <mergeCell ref="H40:I42"/>
    <mergeCell ref="G43:G46"/>
    <mergeCell ref="H43:I46"/>
    <mergeCell ref="A45:D50"/>
    <mergeCell ref="E45:F46"/>
    <mergeCell ref="E47:I50"/>
    <mergeCell ref="A38:F44"/>
    <mergeCell ref="G40:G42"/>
    <mergeCell ref="A34:F37"/>
    <mergeCell ref="A32:A33"/>
    <mergeCell ref="D29:D30"/>
    <mergeCell ref="H34:I36"/>
    <mergeCell ref="E32:E33"/>
    <mergeCell ref="G37:G39"/>
    <mergeCell ref="H37:I39"/>
    <mergeCell ref="B32:B33"/>
    <mergeCell ref="H31:I33"/>
    <mergeCell ref="G32:G33"/>
    <mergeCell ref="F32:F33"/>
    <mergeCell ref="G34:G36"/>
    <mergeCell ref="A26:A27"/>
    <mergeCell ref="B26:B27"/>
    <mergeCell ref="C26:C27"/>
    <mergeCell ref="C32:C33"/>
    <mergeCell ref="D32:D33"/>
  </mergeCells>
  <phoneticPr fontId="2" type="noConversion"/>
  <hyperlinks>
    <hyperlink ref="G7" r:id="rId1" xr:uid="{00000000-0004-0000-0700-000000000000}"/>
  </hyperlinks>
  <pageMargins left="0.75" right="0.75" top="1" bottom="1" header="0.5" footer="0.5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52"/>
  <sheetViews>
    <sheetView topLeftCell="A13" workbookViewId="0">
      <selection activeCell="J41" sqref="J41"/>
    </sheetView>
  </sheetViews>
  <sheetFormatPr defaultRowHeight="12.75" x14ac:dyDescent="0.2"/>
  <cols>
    <col min="1" max="1" width="10.7109375" customWidth="1"/>
    <col min="2" max="2" width="10.85546875" customWidth="1"/>
    <col min="3" max="7" width="10.7109375" customWidth="1"/>
  </cols>
  <sheetData>
    <row r="1" spans="1:25" x14ac:dyDescent="0.2">
      <c r="A1" s="59"/>
      <c r="B1" s="59"/>
      <c r="C1" s="59"/>
      <c r="D1" s="59"/>
      <c r="E1" s="59"/>
      <c r="F1" s="59"/>
      <c r="G1" s="15" t="s">
        <v>36</v>
      </c>
      <c r="H1" s="16"/>
      <c r="I1" s="16"/>
    </row>
    <row r="2" spans="1:25" x14ac:dyDescent="0.2">
      <c r="A2" s="59"/>
      <c r="B2" s="59"/>
      <c r="C2" s="59"/>
      <c r="D2" s="59"/>
      <c r="E2" s="59"/>
      <c r="F2" s="59"/>
      <c r="G2" s="15" t="s">
        <v>23</v>
      </c>
      <c r="H2" s="16"/>
      <c r="I2" s="16"/>
    </row>
    <row r="3" spans="1:25" x14ac:dyDescent="0.2">
      <c r="A3" s="59"/>
      <c r="B3" s="59"/>
      <c r="C3" s="59"/>
      <c r="D3" s="59"/>
      <c r="E3" s="59"/>
      <c r="F3" s="59"/>
      <c r="G3" s="15" t="s">
        <v>24</v>
      </c>
      <c r="H3" s="16"/>
      <c r="I3" s="16"/>
    </row>
    <row r="4" spans="1:25" x14ac:dyDescent="0.2">
      <c r="A4" s="59"/>
      <c r="B4" s="59"/>
      <c r="C4" s="59"/>
      <c r="D4" s="59"/>
      <c r="E4" s="59"/>
      <c r="F4" s="59"/>
      <c r="G4" s="15" t="s">
        <v>12</v>
      </c>
      <c r="H4" s="16"/>
      <c r="I4" s="16"/>
    </row>
    <row r="5" spans="1:25" x14ac:dyDescent="0.2">
      <c r="A5" s="59"/>
      <c r="B5" s="59"/>
      <c r="C5" s="59"/>
      <c r="D5" s="59"/>
      <c r="E5" s="59"/>
      <c r="F5" s="59"/>
      <c r="G5" s="15" t="s">
        <v>25</v>
      </c>
      <c r="H5" s="16"/>
      <c r="I5" s="16"/>
    </row>
    <row r="6" spans="1:25" x14ac:dyDescent="0.2">
      <c r="A6" s="84"/>
      <c r="B6" s="85"/>
      <c r="E6" s="59"/>
      <c r="F6" s="59"/>
      <c r="G6" s="15" t="s">
        <v>13</v>
      </c>
      <c r="H6" s="16"/>
      <c r="I6" s="16"/>
      <c r="K6" s="1"/>
    </row>
    <row r="7" spans="1:25" x14ac:dyDescent="0.2">
      <c r="A7" s="85"/>
      <c r="B7" s="85"/>
      <c r="E7" s="59"/>
      <c r="F7" s="59"/>
      <c r="G7" s="17" t="s">
        <v>30</v>
      </c>
      <c r="H7" s="16"/>
      <c r="I7" s="16"/>
      <c r="L7" s="1"/>
    </row>
    <row r="8" spans="1:25" x14ac:dyDescent="0.2">
      <c r="A8" s="85"/>
      <c r="B8" s="59"/>
      <c r="E8" s="59"/>
      <c r="F8" s="59"/>
      <c r="H8" s="59"/>
      <c r="I8" s="59"/>
      <c r="L8" s="1"/>
      <c r="Y8" s="1"/>
    </row>
    <row r="9" spans="1:25" x14ac:dyDescent="0.2">
      <c r="A9" s="59"/>
      <c r="B9" s="59"/>
      <c r="C9" s="97" t="s">
        <v>26</v>
      </c>
      <c r="D9" s="98"/>
      <c r="E9" s="98"/>
      <c r="F9" s="98"/>
      <c r="G9" s="98"/>
      <c r="H9" s="59"/>
      <c r="I9" s="59"/>
      <c r="M9" s="1"/>
    </row>
    <row r="10" spans="1:25" x14ac:dyDescent="0.2">
      <c r="A10" s="59"/>
      <c r="B10" s="59"/>
      <c r="C10" s="98"/>
      <c r="D10" s="98"/>
      <c r="E10" s="98"/>
      <c r="F10" s="98"/>
      <c r="G10" s="98"/>
      <c r="H10" s="59"/>
      <c r="I10" s="59"/>
      <c r="M10" s="1"/>
    </row>
    <row r="11" spans="1:25" x14ac:dyDescent="0.2">
      <c r="A11" s="62"/>
      <c r="B11" s="62"/>
      <c r="C11" s="99"/>
      <c r="D11" s="99"/>
      <c r="E11" s="99"/>
      <c r="F11" s="99"/>
      <c r="G11" s="99"/>
      <c r="H11" s="62"/>
      <c r="I11" s="62"/>
      <c r="M11" s="1"/>
    </row>
    <row r="12" spans="1:25" ht="12.75" customHeight="1" x14ac:dyDescent="0.2">
      <c r="A12" s="100" t="s">
        <v>15</v>
      </c>
      <c r="B12" s="87"/>
      <c r="C12" s="87"/>
      <c r="D12" s="88"/>
      <c r="E12" s="100" t="s">
        <v>35</v>
      </c>
      <c r="F12" s="88"/>
      <c r="G12" s="55" t="s">
        <v>27</v>
      </c>
      <c r="H12" s="56"/>
      <c r="I12" s="57"/>
    </row>
    <row r="13" spans="1:25" x14ac:dyDescent="0.2">
      <c r="A13" s="89"/>
      <c r="B13" s="90"/>
      <c r="C13" s="90"/>
      <c r="D13" s="91"/>
      <c r="E13" s="89"/>
      <c r="F13" s="91"/>
      <c r="G13" s="58"/>
      <c r="H13" s="59"/>
      <c r="I13" s="60"/>
    </row>
    <row r="14" spans="1:25" x14ac:dyDescent="0.2">
      <c r="A14" s="92"/>
      <c r="B14" s="93"/>
      <c r="C14" s="93"/>
      <c r="D14" s="94"/>
      <c r="E14" s="92"/>
      <c r="F14" s="94"/>
      <c r="G14" s="61"/>
      <c r="H14" s="62"/>
      <c r="I14" s="63"/>
    </row>
    <row r="15" spans="1:25" x14ac:dyDescent="0.2">
      <c r="A15" s="100" t="s">
        <v>14</v>
      </c>
      <c r="B15" s="87"/>
      <c r="C15" s="87"/>
      <c r="D15" s="88"/>
      <c r="E15" s="96" t="s">
        <v>16</v>
      </c>
      <c r="F15" s="96"/>
      <c r="G15" s="96" t="s">
        <v>17</v>
      </c>
      <c r="H15" s="96"/>
      <c r="I15" s="96"/>
    </row>
    <row r="16" spans="1:25" x14ac:dyDescent="0.2">
      <c r="A16" s="89"/>
      <c r="B16" s="90"/>
      <c r="C16" s="90"/>
      <c r="D16" s="91"/>
      <c r="E16" s="96"/>
      <c r="F16" s="96"/>
      <c r="G16" s="96"/>
      <c r="H16" s="96"/>
      <c r="I16" s="96"/>
    </row>
    <row r="17" spans="1:9" x14ac:dyDescent="0.2">
      <c r="A17" s="92"/>
      <c r="B17" s="93"/>
      <c r="C17" s="93"/>
      <c r="D17" s="94"/>
      <c r="E17" s="96"/>
      <c r="F17" s="96"/>
      <c r="G17" s="96"/>
      <c r="H17" s="96"/>
      <c r="I17" s="96"/>
    </row>
    <row r="18" spans="1:9" x14ac:dyDescent="0.2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8</v>
      </c>
      <c r="I18" s="2"/>
    </row>
    <row r="19" spans="1:9" x14ac:dyDescent="0.2">
      <c r="A19" s="10"/>
      <c r="B19" s="10"/>
      <c r="C19" s="10"/>
      <c r="D19" s="10"/>
      <c r="E19" s="10"/>
      <c r="F19" s="10"/>
      <c r="G19" s="3">
        <v>45717</v>
      </c>
      <c r="H19" s="83">
        <f>SUM(G20)</f>
        <v>0</v>
      </c>
      <c r="I19" s="83"/>
    </row>
    <row r="20" spans="1:9" x14ac:dyDescent="0.2">
      <c r="A20" s="137"/>
      <c r="B20" s="137"/>
      <c r="C20" s="137"/>
      <c r="D20" s="137" t="s">
        <v>18</v>
      </c>
      <c r="E20" s="137"/>
      <c r="F20" s="137"/>
      <c r="G20" s="47"/>
      <c r="H20" s="83"/>
      <c r="I20" s="83"/>
    </row>
    <row r="21" spans="1:9" x14ac:dyDescent="0.2">
      <c r="A21" s="138"/>
      <c r="B21" s="138"/>
      <c r="C21" s="138"/>
      <c r="D21" s="138"/>
      <c r="E21" s="138"/>
      <c r="F21" s="138"/>
      <c r="G21" s="48"/>
      <c r="H21" s="83"/>
      <c r="I21" s="83"/>
    </row>
    <row r="22" spans="1:9" x14ac:dyDescent="0.2">
      <c r="A22" s="3">
        <f>G19+1</f>
        <v>45718</v>
      </c>
      <c r="B22" s="3">
        <f t="shared" ref="B22:G22" si="0">A22+1</f>
        <v>45719</v>
      </c>
      <c r="C22" s="3">
        <f t="shared" si="0"/>
        <v>45720</v>
      </c>
      <c r="D22" s="3">
        <f t="shared" si="0"/>
        <v>45721</v>
      </c>
      <c r="E22" s="3">
        <f t="shared" si="0"/>
        <v>45722</v>
      </c>
      <c r="F22" s="3">
        <f t="shared" si="0"/>
        <v>45723</v>
      </c>
      <c r="G22" s="3">
        <f t="shared" si="0"/>
        <v>45724</v>
      </c>
      <c r="H22" s="83">
        <f>SUM(A23:G24)</f>
        <v>0</v>
      </c>
      <c r="I22" s="83"/>
    </row>
    <row r="23" spans="1:9" x14ac:dyDescent="0.2">
      <c r="A23" s="47"/>
      <c r="B23" s="47"/>
      <c r="C23" s="47"/>
      <c r="D23" s="47" t="s">
        <v>18</v>
      </c>
      <c r="E23" s="47"/>
      <c r="F23" s="47"/>
      <c r="G23" s="47"/>
      <c r="H23" s="83"/>
      <c r="I23" s="83"/>
    </row>
    <row r="24" spans="1:9" x14ac:dyDescent="0.2">
      <c r="A24" s="48"/>
      <c r="B24" s="48"/>
      <c r="C24" s="48"/>
      <c r="D24" s="48"/>
      <c r="E24" s="48"/>
      <c r="F24" s="48"/>
      <c r="G24" s="48"/>
      <c r="H24" s="83"/>
      <c r="I24" s="83"/>
    </row>
    <row r="25" spans="1:9" x14ac:dyDescent="0.2">
      <c r="A25" s="3">
        <f>G22+1</f>
        <v>45725</v>
      </c>
      <c r="B25" s="3">
        <f t="shared" ref="B25:G25" si="1">A25+1</f>
        <v>45726</v>
      </c>
      <c r="C25" s="3">
        <f t="shared" si="1"/>
        <v>45727</v>
      </c>
      <c r="D25" s="3">
        <f t="shared" si="1"/>
        <v>45728</v>
      </c>
      <c r="E25" s="3">
        <f t="shared" si="1"/>
        <v>45729</v>
      </c>
      <c r="F25" s="3">
        <f t="shared" si="1"/>
        <v>45730</v>
      </c>
      <c r="G25" s="3">
        <f t="shared" si="1"/>
        <v>45731</v>
      </c>
      <c r="H25" s="83">
        <f>SUM(A26:G27)</f>
        <v>0</v>
      </c>
      <c r="I25" s="83"/>
    </row>
    <row r="26" spans="1:9" x14ac:dyDescent="0.2">
      <c r="A26" s="47"/>
      <c r="B26" s="47"/>
      <c r="C26" s="47"/>
      <c r="D26" s="47" t="s">
        <v>18</v>
      </c>
      <c r="E26" s="47" t="s">
        <v>18</v>
      </c>
      <c r="F26" s="47"/>
      <c r="G26" s="47"/>
      <c r="H26" s="83"/>
      <c r="I26" s="83"/>
    </row>
    <row r="27" spans="1:9" x14ac:dyDescent="0.2">
      <c r="A27" s="48"/>
      <c r="B27" s="48"/>
      <c r="C27" s="48"/>
      <c r="D27" s="48"/>
      <c r="E27" s="48"/>
      <c r="F27" s="48"/>
      <c r="G27" s="48"/>
      <c r="H27" s="83"/>
      <c r="I27" s="83"/>
    </row>
    <row r="28" spans="1:9" x14ac:dyDescent="0.2">
      <c r="A28" s="3">
        <f>G25+1</f>
        <v>45732</v>
      </c>
      <c r="B28" s="3">
        <f t="shared" ref="B28:G28" si="2">A28+1</f>
        <v>45733</v>
      </c>
      <c r="C28" s="3">
        <f t="shared" si="2"/>
        <v>45734</v>
      </c>
      <c r="D28" s="3">
        <f t="shared" si="2"/>
        <v>45735</v>
      </c>
      <c r="E28" s="3">
        <f t="shared" si="2"/>
        <v>45736</v>
      </c>
      <c r="F28" s="3">
        <f t="shared" si="2"/>
        <v>45737</v>
      </c>
      <c r="G28" s="3">
        <f t="shared" si="2"/>
        <v>45738</v>
      </c>
      <c r="H28" s="83">
        <f>SUM(A29:G30)</f>
        <v>0</v>
      </c>
      <c r="I28" s="83"/>
    </row>
    <row r="29" spans="1:9" x14ac:dyDescent="0.2">
      <c r="A29" s="47"/>
      <c r="B29" s="47"/>
      <c r="C29" s="47"/>
      <c r="D29" s="47"/>
      <c r="E29" s="47"/>
      <c r="F29" s="47"/>
      <c r="G29" s="47"/>
      <c r="H29" s="83"/>
      <c r="I29" s="83"/>
    </row>
    <row r="30" spans="1:9" x14ac:dyDescent="0.2">
      <c r="A30" s="48"/>
      <c r="B30" s="48"/>
      <c r="C30" s="48"/>
      <c r="D30" s="48"/>
      <c r="E30" s="48"/>
      <c r="F30" s="48"/>
      <c r="G30" s="48"/>
      <c r="H30" s="83"/>
      <c r="I30" s="83"/>
    </row>
    <row r="31" spans="1:9" x14ac:dyDescent="0.2">
      <c r="A31" s="3">
        <f>G28+1</f>
        <v>45739</v>
      </c>
      <c r="B31" s="3">
        <f>A31+1</f>
        <v>45740</v>
      </c>
      <c r="C31" s="3">
        <f>B31+1</f>
        <v>45741</v>
      </c>
      <c r="D31" s="3">
        <f>C31+1</f>
        <v>45742</v>
      </c>
      <c r="E31" s="3">
        <f>D31+1</f>
        <v>45743</v>
      </c>
      <c r="F31" s="13">
        <f>(E31+1)</f>
        <v>45744</v>
      </c>
      <c r="G31" s="13">
        <f>(F31+1)</f>
        <v>45745</v>
      </c>
      <c r="H31" s="104">
        <f>SUM(A32:G33)</f>
        <v>0</v>
      </c>
      <c r="I31" s="105"/>
    </row>
    <row r="32" spans="1:9" x14ac:dyDescent="0.2">
      <c r="A32" s="70"/>
      <c r="B32" s="70"/>
      <c r="C32" s="70"/>
      <c r="D32" s="70"/>
      <c r="E32" s="70"/>
      <c r="F32" s="70"/>
      <c r="G32" s="70"/>
      <c r="H32" s="106"/>
      <c r="I32" s="107"/>
    </row>
    <row r="33" spans="1:9" x14ac:dyDescent="0.2">
      <c r="A33" s="103"/>
      <c r="B33" s="103"/>
      <c r="C33" s="103"/>
      <c r="D33" s="103"/>
      <c r="E33" s="103"/>
      <c r="F33" s="103"/>
      <c r="G33" s="103"/>
      <c r="H33" s="106"/>
      <c r="I33" s="107"/>
    </row>
    <row r="34" spans="1:9" x14ac:dyDescent="0.2">
      <c r="A34" s="3">
        <f>(G31+1)</f>
        <v>45746</v>
      </c>
      <c r="B34" s="3">
        <f>(A34+1)</f>
        <v>45747</v>
      </c>
      <c r="C34" s="31"/>
      <c r="D34" s="31"/>
      <c r="E34" s="31"/>
      <c r="F34" s="31"/>
      <c r="G34" s="31"/>
      <c r="H34" s="106">
        <f>SUM(A35:B36)</f>
        <v>0</v>
      </c>
      <c r="I34" s="107"/>
    </row>
    <row r="35" spans="1:9" x14ac:dyDescent="0.2">
      <c r="A35" s="83"/>
      <c r="B35" s="205"/>
      <c r="C35" s="152"/>
      <c r="D35" s="152"/>
      <c r="E35" s="152"/>
      <c r="F35" s="152"/>
      <c r="G35" s="152"/>
      <c r="H35" s="106"/>
      <c r="I35" s="107"/>
    </row>
    <row r="36" spans="1:9" x14ac:dyDescent="0.2">
      <c r="A36" s="83"/>
      <c r="B36" s="205"/>
      <c r="C36" s="111"/>
      <c r="D36" s="111"/>
      <c r="E36" s="111"/>
      <c r="F36" s="111"/>
      <c r="G36" s="111"/>
      <c r="H36" s="108"/>
      <c r="I36" s="109"/>
    </row>
    <row r="37" spans="1:9" x14ac:dyDescent="0.2">
      <c r="A37" s="55" t="s">
        <v>11</v>
      </c>
      <c r="B37" s="56"/>
      <c r="C37" s="56"/>
      <c r="D37" s="56"/>
      <c r="E37" s="56"/>
      <c r="F37" s="57"/>
      <c r="G37" s="37" t="s">
        <v>22</v>
      </c>
      <c r="H37" s="104">
        <f>SUM(H19:I36)</f>
        <v>0</v>
      </c>
      <c r="I37" s="105"/>
    </row>
    <row r="38" spans="1:9" ht="12.75" customHeight="1" x14ac:dyDescent="0.2">
      <c r="A38" s="58"/>
      <c r="B38" s="59"/>
      <c r="C38" s="59"/>
      <c r="D38" s="59"/>
      <c r="E38" s="59"/>
      <c r="F38" s="60"/>
      <c r="G38" s="38"/>
      <c r="H38" s="106"/>
      <c r="I38" s="107"/>
    </row>
    <row r="39" spans="1:9" x14ac:dyDescent="0.2">
      <c r="A39" s="58"/>
      <c r="B39" s="59"/>
      <c r="C39" s="59"/>
      <c r="D39" s="59"/>
      <c r="E39" s="59"/>
      <c r="F39" s="60"/>
      <c r="G39" s="39"/>
      <c r="H39" s="108"/>
      <c r="I39" s="109"/>
    </row>
    <row r="40" spans="1:9" x14ac:dyDescent="0.2">
      <c r="A40" s="61"/>
      <c r="B40" s="62"/>
      <c r="C40" s="62"/>
      <c r="D40" s="62"/>
      <c r="E40" s="62"/>
      <c r="F40" s="63"/>
      <c r="G40" s="37" t="s">
        <v>7</v>
      </c>
      <c r="H40" s="40">
        <v>0</v>
      </c>
      <c r="I40" s="41"/>
    </row>
    <row r="41" spans="1:9" x14ac:dyDescent="0.2">
      <c r="A41" s="151" t="s">
        <v>20</v>
      </c>
      <c r="B41" s="50"/>
      <c r="C41" s="50"/>
      <c r="D41" s="50"/>
      <c r="E41" s="50"/>
      <c r="F41" s="51"/>
      <c r="G41" s="38"/>
      <c r="H41" s="42"/>
      <c r="I41" s="43"/>
    </row>
    <row r="42" spans="1:9" x14ac:dyDescent="0.2">
      <c r="A42" s="52"/>
      <c r="B42" s="53"/>
      <c r="C42" s="53"/>
      <c r="D42" s="53"/>
      <c r="E42" s="53"/>
      <c r="F42" s="54"/>
      <c r="G42" s="39"/>
      <c r="H42" s="44"/>
      <c r="I42" s="45"/>
    </row>
    <row r="43" spans="1:9" x14ac:dyDescent="0.2">
      <c r="A43" s="52"/>
      <c r="B43" s="53"/>
      <c r="C43" s="53"/>
      <c r="D43" s="53"/>
      <c r="E43" s="53"/>
      <c r="F43" s="54"/>
      <c r="G43" s="73" t="s">
        <v>9</v>
      </c>
      <c r="H43" s="72">
        <f>(H37*H40)</f>
        <v>0</v>
      </c>
      <c r="I43" s="57"/>
    </row>
    <row r="44" spans="1:9" ht="12.75" customHeight="1" x14ac:dyDescent="0.2">
      <c r="A44" s="52"/>
      <c r="B44" s="53"/>
      <c r="C44" s="53"/>
      <c r="D44" s="53"/>
      <c r="E44" s="53"/>
      <c r="F44" s="54"/>
      <c r="G44" s="74"/>
      <c r="H44" s="58"/>
      <c r="I44" s="60"/>
    </row>
    <row r="45" spans="1:9" x14ac:dyDescent="0.2">
      <c r="A45" s="52"/>
      <c r="B45" s="53"/>
      <c r="C45" s="53"/>
      <c r="D45" s="53"/>
      <c r="E45" s="53"/>
      <c r="F45" s="53"/>
      <c r="G45" s="75"/>
      <c r="H45" s="61"/>
      <c r="I45" s="63"/>
    </row>
    <row r="46" spans="1:9" ht="12.75" customHeight="1" x14ac:dyDescent="0.2">
      <c r="A46" s="52"/>
      <c r="B46" s="53"/>
      <c r="C46" s="53"/>
      <c r="D46" s="53"/>
      <c r="E46" s="53"/>
      <c r="F46" s="53"/>
      <c r="G46" s="73" t="s">
        <v>31</v>
      </c>
      <c r="H46" s="72">
        <f>(H43*0.5)</f>
        <v>0</v>
      </c>
      <c r="I46" s="76"/>
    </row>
    <row r="47" spans="1:9" ht="12.75" customHeight="1" x14ac:dyDescent="0.2">
      <c r="A47" s="81" t="s">
        <v>21</v>
      </c>
      <c r="B47" s="56"/>
      <c r="C47" s="56"/>
      <c r="D47" s="57"/>
      <c r="E47" s="81"/>
      <c r="F47" s="57"/>
      <c r="G47" s="74"/>
      <c r="H47" s="77"/>
      <c r="I47" s="78"/>
    </row>
    <row r="48" spans="1:9" x14ac:dyDescent="0.2">
      <c r="A48" s="58"/>
      <c r="B48" s="59"/>
      <c r="C48" s="59"/>
      <c r="D48" s="60"/>
      <c r="E48" s="58"/>
      <c r="F48" s="60"/>
      <c r="G48" s="75"/>
      <c r="H48" s="79"/>
      <c r="I48" s="80"/>
    </row>
    <row r="49" spans="1:9" ht="12.75" customHeight="1" x14ac:dyDescent="0.2">
      <c r="A49" s="58"/>
      <c r="B49" s="59"/>
      <c r="C49" s="59"/>
      <c r="D49" s="60"/>
      <c r="E49" s="58" t="s">
        <v>10</v>
      </c>
      <c r="F49" s="59"/>
      <c r="G49" s="59"/>
      <c r="H49" s="59"/>
      <c r="I49" s="60"/>
    </row>
    <row r="50" spans="1:9" x14ac:dyDescent="0.2">
      <c r="A50" s="58"/>
      <c r="B50" s="59"/>
      <c r="C50" s="59"/>
      <c r="D50" s="60"/>
      <c r="E50" s="58"/>
      <c r="F50" s="59"/>
      <c r="G50" s="59"/>
      <c r="H50" s="59"/>
      <c r="I50" s="60"/>
    </row>
    <row r="51" spans="1:9" x14ac:dyDescent="0.2">
      <c r="A51" s="58"/>
      <c r="B51" s="59"/>
      <c r="C51" s="59"/>
      <c r="D51" s="60"/>
      <c r="E51" s="58"/>
      <c r="F51" s="59"/>
      <c r="G51" s="59"/>
      <c r="H51" s="59"/>
      <c r="I51" s="60"/>
    </row>
    <row r="52" spans="1:9" x14ac:dyDescent="0.2">
      <c r="A52" s="61"/>
      <c r="B52" s="62"/>
      <c r="C52" s="62"/>
      <c r="D52" s="63"/>
      <c r="E52" s="61"/>
      <c r="F52" s="62"/>
      <c r="G52" s="62"/>
      <c r="H52" s="62"/>
      <c r="I52" s="63"/>
    </row>
  </sheetData>
  <sheetProtection selectLockedCells="1"/>
  <mergeCells count="73">
    <mergeCell ref="A37:F40"/>
    <mergeCell ref="G37:G39"/>
    <mergeCell ref="H37:I39"/>
    <mergeCell ref="G35:G36"/>
    <mergeCell ref="H34:I36"/>
    <mergeCell ref="A35:A36"/>
    <mergeCell ref="B35:B36"/>
    <mergeCell ref="C35:C36"/>
    <mergeCell ref="D35:D36"/>
    <mergeCell ref="E35:E36"/>
    <mergeCell ref="F35:F36"/>
    <mergeCell ref="G40:G42"/>
    <mergeCell ref="H40:I42"/>
    <mergeCell ref="A41:F46"/>
    <mergeCell ref="G43:G45"/>
    <mergeCell ref="A26:A27"/>
    <mergeCell ref="B26:B27"/>
    <mergeCell ref="C26:C27"/>
    <mergeCell ref="E29:E30"/>
    <mergeCell ref="A29:A30"/>
    <mergeCell ref="D29:D30"/>
    <mergeCell ref="H43:I45"/>
    <mergeCell ref="H46:I48"/>
    <mergeCell ref="G46:G48"/>
    <mergeCell ref="A47:D52"/>
    <mergeCell ref="E47:F48"/>
    <mergeCell ref="E49:I52"/>
    <mergeCell ref="G12:I14"/>
    <mergeCell ref="A12:D14"/>
    <mergeCell ref="A15:D17"/>
    <mergeCell ref="E15:F17"/>
    <mergeCell ref="G15:I17"/>
    <mergeCell ref="B20:B21"/>
    <mergeCell ref="C20:C21"/>
    <mergeCell ref="F29:F30"/>
    <mergeCell ref="E1:F8"/>
    <mergeCell ref="H8:I11"/>
    <mergeCell ref="C9:G11"/>
    <mergeCell ref="A1:D5"/>
    <mergeCell ref="A6:B7"/>
    <mergeCell ref="A8:B11"/>
    <mergeCell ref="A20:A21"/>
    <mergeCell ref="D26:D27"/>
    <mergeCell ref="G26:G27"/>
    <mergeCell ref="C29:C30"/>
    <mergeCell ref="B29:B30"/>
    <mergeCell ref="E26:E27"/>
    <mergeCell ref="E12:F14"/>
    <mergeCell ref="B23:B24"/>
    <mergeCell ref="C23:C24"/>
    <mergeCell ref="D23:D24"/>
    <mergeCell ref="A23:A24"/>
    <mergeCell ref="F26:F27"/>
    <mergeCell ref="E23:E24"/>
    <mergeCell ref="G29:G30"/>
    <mergeCell ref="F20:F21"/>
    <mergeCell ref="H19:I21"/>
    <mergeCell ref="G20:G21"/>
    <mergeCell ref="D20:D21"/>
    <mergeCell ref="E20:E21"/>
    <mergeCell ref="H28:I30"/>
    <mergeCell ref="H25:I27"/>
    <mergeCell ref="F23:F24"/>
    <mergeCell ref="G23:G24"/>
    <mergeCell ref="H22:I24"/>
    <mergeCell ref="H31:I33"/>
    <mergeCell ref="G32:G33"/>
    <mergeCell ref="A32:A33"/>
    <mergeCell ref="B32:B33"/>
    <mergeCell ref="C32:C33"/>
    <mergeCell ref="D32:D33"/>
    <mergeCell ref="E32:E33"/>
    <mergeCell ref="F32:F33"/>
  </mergeCells>
  <phoneticPr fontId="2" type="noConversion"/>
  <hyperlinks>
    <hyperlink ref="G7" r:id="rId1" xr:uid="{00000000-0004-0000-0800-000000000000}"/>
  </hyperlinks>
  <pageMargins left="0.5" right="0.5" top="1" bottom="1" header="0.5" footer="0.5"/>
  <pageSetup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DD1CD4D2605B4AB562E16B30CECFD1" ma:contentTypeVersion="11" ma:contentTypeDescription="Create a new document." ma:contentTypeScope="" ma:versionID="98216a293c7f9657d266285ea2d5bd7f">
  <xsd:schema xmlns:xsd="http://www.w3.org/2001/XMLSchema" xmlns:xs="http://www.w3.org/2001/XMLSchema" xmlns:p="http://schemas.microsoft.com/office/2006/metadata/properties" xmlns:ns2="556fa9f7-1f12-403d-bceb-261af902815c" xmlns:ns3="f77b6df9-2624-4dd6-a0f4-5b610ad14060" targetNamespace="http://schemas.microsoft.com/office/2006/metadata/properties" ma:root="true" ma:fieldsID="71e0360d0644a500b58a089622142d28" ns2:_="" ns3:_="">
    <xsd:import namespace="556fa9f7-1f12-403d-bceb-261af902815c"/>
    <xsd:import namespace="f77b6df9-2624-4dd6-a0f4-5b610ad14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fa9f7-1f12-403d-bceb-261af9028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b6df9-2624-4dd6-a0f4-5b610ad14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6fa9f7-1f12-403d-bceb-261af90281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35FE52-9790-4C3A-AD4F-2FE38DFD5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fa9f7-1f12-403d-bceb-261af902815c"/>
    <ds:schemaRef ds:uri="f77b6df9-2624-4dd6-a0f4-5b610ad14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E9482A-8F7F-4FEC-96FA-46420AA58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995526-DCB0-4B17-8EC8-A8ED648F2525}">
  <ds:schemaRefs>
    <ds:schemaRef ds:uri="http://schemas.microsoft.com/office/2006/metadata/properties"/>
    <ds:schemaRef ds:uri="http://schemas.microsoft.com/office/infopath/2007/PartnerControls"/>
    <ds:schemaRef ds:uri="556fa9f7-1f12-403d-bceb-261af90281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Sample Invoice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Summer May 2025</vt:lpstr>
      <vt:lpstr>June 2025</vt:lpstr>
      <vt:lpstr>July 2025</vt:lpstr>
      <vt:lpstr>Aug 2025</vt:lpstr>
    </vt:vector>
  </TitlesOfParts>
  <Company>University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romerom</dc:creator>
  <cp:lastModifiedBy>Gutierrez, Melva C - (romerom)</cp:lastModifiedBy>
  <cp:lastPrinted>2017-06-15T20:44:48Z</cp:lastPrinted>
  <dcterms:created xsi:type="dcterms:W3CDTF">2006-12-13T18:07:22Z</dcterms:created>
  <dcterms:modified xsi:type="dcterms:W3CDTF">2024-07-02T16:54:23Z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0x010100C4DD1CD4D2605B4AB562E16B30CECFD1</vt:lpwstr>
  </property>
  <property fmtid="{D5CDD505-2E9C-101B-9397-08002B2CF9AE}" pid="3" name="MediaServiceImageTags">
    <vt:lpwstr/>
  </property>
</Properties>
</file>